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<sst xmlns="http://schemas.openxmlformats.org/spreadsheetml/2006/main" count="315" uniqueCount="177">
  <si>
    <t>Oświata i wychowanie</t>
  </si>
  <si>
    <t>Udziały gmin w podatkach stanowiących</t>
  </si>
  <si>
    <t>Podatek od nieruchomości</t>
  </si>
  <si>
    <t>państwowej, kontroli i ochrony prawa</t>
  </si>
  <si>
    <t>Urzędy gmin (miast i miast na prawach</t>
  </si>
  <si>
    <t>Gospodarka gruntami i nieruchomościami</t>
  </si>
  <si>
    <t>finansowanie lub dofinansowanie kosztów</t>
  </si>
  <si>
    <t>publicznych oraz innych umów o podobnym</t>
  </si>
  <si>
    <t>Kultura fizyczna i sport</t>
  </si>
  <si>
    <t>Dotacje rozwojowe oraz środki na</t>
  </si>
  <si>
    <t>opłacane za osoby pobierające niektóre</t>
  </si>
  <si>
    <t>stołówki szkolne i przedszkolne</t>
  </si>
  <si>
    <t>dochody jednostek samorządu terytorialnego</t>
  </si>
  <si>
    <t>fizycznych i od innych jednostek</t>
  </si>
  <si>
    <t>Wybory Prezydenta Rzeczypospolitej</t>
  </si>
  <si>
    <t>Wpłaty z tytułu odpłatnego nabycia prawa</t>
  </si>
  <si>
    <t>Pozostałe zadania w zakresie kultury</t>
  </si>
  <si>
    <t>Podatek dochodowy od osób prawnych</t>
  </si>
  <si>
    <t>Podatek dochodowy od osób fizycznych</t>
  </si>
  <si>
    <t>Działalność usługowa</t>
  </si>
  <si>
    <t>Wpływy z opłat za zarząd, użytkowanie i</t>
  </si>
  <si>
    <t>Leśnictwo</t>
  </si>
  <si>
    <t>Pomoc społeczna</t>
  </si>
  <si>
    <t>Wpływy z opłaty skarbowej</t>
  </si>
  <si>
    <t>podatku od spadków i darowizn, podatku od</t>
  </si>
  <si>
    <t>Urzędu naczelnych organów władzy</t>
  </si>
  <si>
    <t>majątkowych</t>
  </si>
  <si>
    <t>użytkowania wieczystego przysługującego</t>
  </si>
  <si>
    <t>inwestycyjnych jednostek sektora finansów</t>
  </si>
  <si>
    <t>Transport i łączność</t>
  </si>
  <si>
    <t>Wpływy z opłaty produktowej</t>
  </si>
  <si>
    <t>Gospodarka komunalna i ochrona</t>
  </si>
  <si>
    <t>Edukacyjna opieka wychowawcza</t>
  </si>
  <si>
    <t>Ośrodki pomocy społecznej</t>
  </si>
  <si>
    <t>inwestycyjnych własnych gmin (związków</t>
  </si>
  <si>
    <t>alkoholu</t>
  </si>
  <si>
    <t>na podstawie ustaw</t>
  </si>
  <si>
    <t>Podatek od spadków i darowizn</t>
  </si>
  <si>
    <t>opłat lokalnych od osób fizycznych</t>
  </si>
  <si>
    <t>podatkowej</t>
  </si>
  <si>
    <t>publicznych</t>
  </si>
  <si>
    <t>realizacji inwestycji i zakupów</t>
  </si>
  <si>
    <t>Treść</t>
  </si>
  <si>
    <t>Dział</t>
  </si>
  <si>
    <t>Utrzymanie zieleni w miastach i gminach</t>
  </si>
  <si>
    <t>Zasiłki i pomoc w naturze oraz składki na</t>
  </si>
  <si>
    <t>alimentacyjna oraz składki na ubezpieczenia</t>
  </si>
  <si>
    <t>podstawie odrębnych ustaw</t>
  </si>
  <si>
    <t>podatkach i opłatach lokalnych</t>
  </si>
  <si>
    <t>nieposiadających osobowości prawnej</t>
  </si>
  <si>
    <t>postaci pieniężnej</t>
  </si>
  <si>
    <t>zakresu administracji rządowej  oraz innych</t>
  </si>
  <si>
    <t>Wpływy i wydatki związane z gromadzeniem</t>
  </si>
  <si>
    <t>społecznej</t>
  </si>
  <si>
    <t>Pozostałe zadania w zakresie polityki</t>
  </si>
  <si>
    <t>Wpływy z usług</t>
  </si>
  <si>
    <t>Podatek rolny</t>
  </si>
  <si>
    <t>Wpływy z podatku dochodowego od osób</t>
  </si>
  <si>
    <t>Urzędy wojewódzkie</t>
  </si>
  <si>
    <t>Wpływy ze sprzedaży składników</t>
  </si>
  <si>
    <t>Drogi publiczne gminne</t>
  </si>
  <si>
    <t>samorządu terytorialnego  lub innych</t>
  </si>
  <si>
    <t>samorządu terytorialnego</t>
  </si>
  <si>
    <t>Różne rozliczenia</t>
  </si>
  <si>
    <t>Wpływy z opłaty eksploatacyjnej</t>
  </si>
  <si>
    <t>fizycznych</t>
  </si>
  <si>
    <t>powiatu)</t>
  </si>
  <si>
    <t>charakterze</t>
  </si>
  <si>
    <t>jednostek zaliczanych do sektora finansów</t>
  </si>
  <si>
    <t>Gospodarka leśna</t>
  </si>
  <si>
    <t>Wpływy z różnych dochodów</t>
  </si>
  <si>
    <t>Wykonanie</t>
  </si>
  <si>
    <t>Plan</t>
  </si>
  <si>
    <t>Wpływy z różnych opłat</t>
  </si>
  <si>
    <t>Składki na ubezpieczenie zdrowotne</t>
  </si>
  <si>
    <t>społecznego</t>
  </si>
  <si>
    <t>Oddziały przedszkolne w szkołach</t>
  </si>
  <si>
    <t>Szkoły podstawowe</t>
  </si>
  <si>
    <t>dochód budżetu państwa</t>
  </si>
  <si>
    <t>Wpływy z innych lokalnych opłat pobieranych</t>
  </si>
  <si>
    <t>czynności cywilnoprawnych oraz podatków i</t>
  </si>
  <si>
    <t>udzielanej między jednostkami samorządu</t>
  </si>
  <si>
    <t>państwa na realizację zadań bieżących z</t>
  </si>
  <si>
    <t>oraz wydatki związane z ich poborem</t>
  </si>
  <si>
    <t>Dochody od osób prawnych, od osób</t>
  </si>
  <si>
    <t>Wpływy z tytułu przekształcenia prawa</t>
  </si>
  <si>
    <t>Dotacje otrzymane z funduszy celowych na</t>
  </si>
  <si>
    <t>środków z opłat produktowych</t>
  </si>
  <si>
    <t>opiekuńcze</t>
  </si>
  <si>
    <t>świadczenia z pomocy społecznej oraz</t>
  </si>
  <si>
    <t>Dotacje celowe otrzymane z  powiatu na</t>
  </si>
  <si>
    <t>Część oświatowa subwencji ogólnej dla</t>
  </si>
  <si>
    <t>Wpływy z opłaty targowej</t>
  </si>
  <si>
    <t>fizycznych, opłacany w formie karty</t>
  </si>
  <si>
    <t>Podatek od działalności gospodarczej osób</t>
  </si>
  <si>
    <t>Plany zagospodarowania przestrzennego</t>
  </si>
  <si>
    <t>wieczystego nieruchomości</t>
  </si>
  <si>
    <t>osobom fizycznym w prawo własności</t>
  </si>
  <si>
    <t>Gospodarka mieszkaniowa</t>
  </si>
  <si>
    <t>Pozostała działalność</t>
  </si>
  <si>
    <t>bieżących gmin ( związków gmin)</t>
  </si>
  <si>
    <t>gmin</t>
  </si>
  <si>
    <t>Część wyrównawcza subwencji ogólnej dla</t>
  </si>
  <si>
    <t>Wpływy  z opłat za zezwolenia na sprzedaż</t>
  </si>
  <si>
    <t>Podatek leśny</t>
  </si>
  <si>
    <t>podatków i opłat</t>
  </si>
  <si>
    <t>użytkowanie wieczyste nieruchomości</t>
  </si>
  <si>
    <t>zadań bieżących</t>
  </si>
  <si>
    <t>terytorialnego na dofinansowanie własnych</t>
  </si>
  <si>
    <t>zadań zleconych gminie (związkom gmin)</t>
  </si>
  <si>
    <t>Zadania w zakresie kultury fizycznej i sportu</t>
  </si>
  <si>
    <t>Pomoc materialna dla uczniów</t>
  </si>
  <si>
    <t xml:space="preserve">niektóre świadczenia rodzinne </t>
  </si>
  <si>
    <t>porozumień (umów) między jednostkami</t>
  </si>
  <si>
    <t>Domy pomocy społecznej</t>
  </si>
  <si>
    <t>Podatek od czynności cywilnoprawnych</t>
  </si>
  <si>
    <t>Polskiej</t>
  </si>
  <si>
    <t>Administracja publiczna</t>
  </si>
  <si>
    <t>własności oraz prawa użytkowania</t>
  </si>
  <si>
    <t>Wpływy z tytułu pomocy finansowej</t>
  </si>
  <si>
    <t>majątkowych Skarbu Państwa, jednostek</t>
  </si>
  <si>
    <t>Dochody z najmu i dzierżawy składników</t>
  </si>
  <si>
    <t>Rolnictwo i łowiectwo</t>
  </si>
  <si>
    <t>Razem</t>
  </si>
  <si>
    <t>gmin)</t>
  </si>
  <si>
    <t>jednostek samorządu terytorialnego</t>
  </si>
  <si>
    <t>przez jednostki samorządu terytorialnego na</t>
  </si>
  <si>
    <t>Rekompensaty utraconych dochodów w</t>
  </si>
  <si>
    <t>Podatek od środków transportowych</t>
  </si>
  <si>
    <t>podatków i opłat lokalnych od osób prawnych</t>
  </si>
  <si>
    <t>Odsetki od nieterminowych wpłat z tytułu</t>
  </si>
  <si>
    <t>Rozdział</t>
  </si>
  <si>
    <t>środków z opłat i kar za korzystanie ze</t>
  </si>
  <si>
    <t>środowiska</t>
  </si>
  <si>
    <t>Przedszkola</t>
  </si>
  <si>
    <t>państwa na realizację inwestycji i zakupów</t>
  </si>
  <si>
    <t>Wpływy z innych opłat stanowiących</t>
  </si>
  <si>
    <t>Wpływy z podatku rolnego, podatku leśnego,</t>
  </si>
  <si>
    <t>Urzędy naczelnych organów władzy</t>
  </si>
  <si>
    <t>zadań inwestycyjnych i zakupów</t>
  </si>
  <si>
    <t>narodowego</t>
  </si>
  <si>
    <t>Kultura i ochrona dziedzictwa</t>
  </si>
  <si>
    <t>Usługi opiekuńcze i specjalistyczne usługi</t>
  </si>
  <si>
    <t>Zasiłki stałe</t>
  </si>
  <si>
    <t>emerytalne i rentowe z ubezpieczenia</t>
  </si>
  <si>
    <t>Subwencje ogólne z budżetu państwa</t>
  </si>
  <si>
    <t>i innych jednostek organizacyjnych</t>
  </si>
  <si>
    <t>Otrzymane spadki, zapisy i darowizny w</t>
  </si>
  <si>
    <t>ustawami</t>
  </si>
  <si>
    <t>finansowanie Wspólnej Polityki Rolnej</t>
  </si>
  <si>
    <t>ubezpieczenia emerytalne i rentowe</t>
  </si>
  <si>
    <t>Świadczenia rodzinne, zaliczka</t>
  </si>
  <si>
    <t>zadania bieżące realizowane na podstawie</t>
  </si>
  <si>
    <t>podstawowych</t>
  </si>
  <si>
    <t>państwa na realizację własnych zadań</t>
  </si>
  <si>
    <t>podatku od czynności cywilnoprawnych,</t>
  </si>
  <si>
    <t>oraz sądownictwa</t>
  </si>
  <si>
    <t>Pozostałe odsetki</t>
  </si>
  <si>
    <t>inwestycyjnych</t>
  </si>
  <si>
    <t>Dotacje celowe otrzymane z budżetu</t>
  </si>
  <si>
    <t>Informacja z wykonania dochodów budżetowych</t>
  </si>
  <si>
    <t>za I półrocze 2010 roku</t>
  </si>
  <si>
    <t>§</t>
  </si>
  <si>
    <t>§ wyk.</t>
  </si>
  <si>
    <t>30.06.2010</t>
  </si>
  <si>
    <t>01.01.2010</t>
  </si>
  <si>
    <t>Dynamika</t>
  </si>
  <si>
    <t xml:space="preserve">Dochody jednostek samorządu terytorialnego </t>
  </si>
  <si>
    <t xml:space="preserve">związane z realizacją zadań z zakresu </t>
  </si>
  <si>
    <t xml:space="preserve">administracji rządowej  oraz innych zadań </t>
  </si>
  <si>
    <t>zleconych ustawami</t>
  </si>
  <si>
    <t>0960</t>
  </si>
  <si>
    <t xml:space="preserve">Otrzymane spadki, zapisy i darowizny w </t>
  </si>
  <si>
    <t>ponadplan</t>
  </si>
  <si>
    <t>-</t>
  </si>
  <si>
    <t xml:space="preserve">Wpływy z tytułu zwrotów wypłaconych  </t>
  </si>
  <si>
    <t>świadczeń z funduszu alimentacyjnego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</si>
</sst>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?,??0.00"/>
    <numFmt numFmtId="174" formatCode="00000"/>
    <numFmt numFmtId="175" formatCode="0000"/>
    <numFmt numFmtId="176" formatCode="?0.00"/>
    <numFmt numFmtId="177" formatCode="????"/>
    <numFmt numFmtId="178" formatCode="?,??0.00"/>
    <numFmt numFmtId="179" formatCode="???"/>
    <numFmt numFmtId="180" formatCode="?????"/>
    <numFmt numFmtId="181" formatCode="??,??0.00"/>
    <numFmt numFmtId="182" formatCode="?,???,??0.00"/>
    <numFmt numFmtId="183" formatCode="?"/>
    <numFmt numFmtId="184" formatCode="??,???,??0.00"/>
    <numFmt numFmtId="185" formatCode="??0.00"/>
  </numFmts>
  <fonts count="33">
    <font>
      <sz val="10"/>
      <name val="Arial"/>
      <family val="0"/>
    </font>
    <font>
      <b/>
      <sz val="8.5"/>
      <color indexed="8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10"/>
      <color indexed="9"/>
      <name val="Arial"/>
      <family val="0"/>
    </font>
    <font>
      <b/>
      <sz val="8"/>
      <color indexed="9"/>
      <name val="Arial CE"/>
      <family val="0"/>
    </font>
    <font>
      <b/>
      <sz val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1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0"/>
    </font>
    <font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4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 style="thin"/>
      <top style="thin"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8"/>
      </left>
      <right style="thin"/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8"/>
      </right>
      <top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 style="thin"/>
    </border>
    <border>
      <left style="thin"/>
      <right>
        <color indexed="8"/>
      </right>
      <top>
        <color indexed="8"/>
      </top>
      <bottom style="thin"/>
    </border>
    <border>
      <left style="thin"/>
      <right>
        <color indexed="63"/>
      </right>
      <top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18" fillId="3" borderId="1" applyNumberFormat="0" applyAlignment="0" applyProtection="0"/>
    <xf numFmtId="0" fontId="19" fillId="14" borderId="2" applyNumberFormat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0" fillId="14" borderId="1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7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6" borderId="10" xfId="42" applyFont="1" applyFill="1" applyBorder="1">
      <alignment/>
      <protection/>
    </xf>
    <xf numFmtId="0" fontId="0" fillId="6" borderId="11" xfId="42" applyFont="1" applyFill="1" applyBorder="1">
      <alignment/>
      <protection/>
    </xf>
    <xf numFmtId="0" fontId="0" fillId="6" borderId="0" xfId="42" applyFont="1" applyFill="1">
      <alignment/>
      <protection/>
    </xf>
    <xf numFmtId="0" fontId="0" fillId="6" borderId="12" xfId="42" applyFont="1" applyFill="1" applyBorder="1">
      <alignment/>
      <protection/>
    </xf>
    <xf numFmtId="0" fontId="0" fillId="6" borderId="13" xfId="42" applyFont="1" applyFill="1" applyBorder="1">
      <alignment/>
      <protection/>
    </xf>
    <xf numFmtId="0" fontId="5" fillId="6" borderId="14" xfId="42" applyFont="1" applyFill="1" applyBorder="1" applyAlignment="1">
      <alignment horizontal="left" vertical="top"/>
      <protection/>
    </xf>
    <xf numFmtId="173" fontId="5" fillId="6" borderId="14" xfId="42" applyNumberFormat="1" applyFont="1" applyFill="1" applyBorder="1" applyAlignment="1">
      <alignment horizontal="right" vertical="top"/>
      <protection/>
    </xf>
    <xf numFmtId="10" fontId="5" fillId="6" borderId="14" xfId="42" applyNumberFormat="1" applyFont="1" applyFill="1" applyBorder="1" applyAlignment="1">
      <alignment horizontal="right" vertical="top"/>
      <protection/>
    </xf>
    <xf numFmtId="0" fontId="0" fillId="0" borderId="15" xfId="42" applyFont="1" applyBorder="1">
      <alignment/>
      <protection/>
    </xf>
    <xf numFmtId="0" fontId="0" fillId="2" borderId="0" xfId="42" applyFont="1" applyFill="1">
      <alignment/>
      <protection/>
    </xf>
    <xf numFmtId="0" fontId="0" fillId="2" borderId="12" xfId="42" applyFont="1" applyFill="1" applyBorder="1">
      <alignment/>
      <protection/>
    </xf>
    <xf numFmtId="174" fontId="2" fillId="2" borderId="10" xfId="42" applyNumberFormat="1" applyFont="1" applyFill="1" applyBorder="1" applyAlignment="1">
      <alignment horizontal="left" vertical="top"/>
      <protection/>
    </xf>
    <xf numFmtId="0" fontId="0" fillId="2" borderId="11" xfId="42" applyFont="1" applyFill="1" applyBorder="1">
      <alignment/>
      <protection/>
    </xf>
    <xf numFmtId="0" fontId="4" fillId="2" borderId="14" xfId="42" applyFont="1" applyFill="1" applyBorder="1" applyAlignment="1">
      <alignment horizontal="left" vertical="top"/>
      <protection/>
    </xf>
    <xf numFmtId="173" fontId="4" fillId="2" borderId="16" xfId="42" applyNumberFormat="1" applyFont="1" applyFill="1" applyBorder="1" applyAlignment="1">
      <alignment horizontal="right" vertical="top"/>
      <protection/>
    </xf>
    <xf numFmtId="173" fontId="4" fillId="2" borderId="14" xfId="42" applyNumberFormat="1" applyFont="1" applyFill="1" applyBorder="1" applyAlignment="1">
      <alignment horizontal="right" vertical="top"/>
      <protection/>
    </xf>
    <xf numFmtId="0" fontId="0" fillId="0" borderId="17" xfId="42" applyFont="1" applyBorder="1">
      <alignment/>
      <protection/>
    </xf>
    <xf numFmtId="175" fontId="2" fillId="0" borderId="11" xfId="42" applyNumberFormat="1" applyFont="1" applyBorder="1" applyAlignment="1">
      <alignment horizontal="left" vertical="top"/>
      <protection/>
    </xf>
    <xf numFmtId="0" fontId="4" fillId="0" borderId="14" xfId="42" applyFont="1" applyBorder="1" applyAlignment="1">
      <alignment horizontal="left" vertical="top"/>
      <protection/>
    </xf>
    <xf numFmtId="176" fontId="4" fillId="0" borderId="16" xfId="42" applyNumberFormat="1" applyFont="1" applyBorder="1" applyAlignment="1">
      <alignment horizontal="right" vertical="top"/>
      <protection/>
    </xf>
    <xf numFmtId="176" fontId="4" fillId="0" borderId="14" xfId="42" applyNumberFormat="1" applyFont="1" applyBorder="1" applyAlignment="1">
      <alignment horizontal="right" vertical="top"/>
      <protection/>
    </xf>
    <xf numFmtId="0" fontId="0" fillId="0" borderId="18" xfId="42" applyFont="1" applyBorder="1">
      <alignment/>
      <protection/>
    </xf>
    <xf numFmtId="177" fontId="2" fillId="0" borderId="12" xfId="42" applyNumberFormat="1" applyFont="1" applyBorder="1" applyAlignment="1">
      <alignment horizontal="left" vertical="top"/>
      <protection/>
    </xf>
    <xf numFmtId="0" fontId="0" fillId="0" borderId="19" xfId="42" applyFont="1" applyBorder="1">
      <alignment/>
      <protection/>
    </xf>
    <xf numFmtId="0" fontId="4" fillId="0" borderId="16" xfId="42" applyFont="1" applyBorder="1" applyAlignment="1">
      <alignment horizontal="left" vertical="top"/>
      <protection/>
    </xf>
    <xf numFmtId="173" fontId="4" fillId="0" borderId="16" xfId="42" applyNumberFormat="1" applyFont="1" applyBorder="1" applyAlignment="1">
      <alignment horizontal="right" vertical="top"/>
      <protection/>
    </xf>
    <xf numFmtId="0" fontId="4" fillId="0" borderId="17" xfId="42" applyFont="1" applyBorder="1" applyAlignment="1">
      <alignment horizontal="left" vertical="top"/>
      <protection/>
    </xf>
    <xf numFmtId="0" fontId="4" fillId="0" borderId="19" xfId="42" applyFont="1" applyBorder="1" applyAlignment="1">
      <alignment horizontal="left" vertical="top"/>
      <protection/>
    </xf>
    <xf numFmtId="178" fontId="5" fillId="6" borderId="14" xfId="42" applyNumberFormat="1" applyFont="1" applyFill="1" applyBorder="1" applyAlignment="1">
      <alignment horizontal="right" vertical="top"/>
      <protection/>
    </xf>
    <xf numFmtId="178" fontId="4" fillId="2" borderId="16" xfId="42" applyNumberFormat="1" applyFont="1" applyFill="1" applyBorder="1" applyAlignment="1">
      <alignment horizontal="right" vertical="top"/>
      <protection/>
    </xf>
    <xf numFmtId="178" fontId="4" fillId="2" borderId="14" xfId="42" applyNumberFormat="1" applyFont="1" applyFill="1" applyBorder="1" applyAlignment="1">
      <alignment horizontal="right" vertical="top"/>
      <protection/>
    </xf>
    <xf numFmtId="175" fontId="2" fillId="0" borderId="12" xfId="42" applyNumberFormat="1" applyFont="1" applyBorder="1" applyAlignment="1">
      <alignment horizontal="left" vertical="top"/>
      <protection/>
    </xf>
    <xf numFmtId="178" fontId="4" fillId="0" borderId="16" xfId="42" applyNumberFormat="1" applyFont="1" applyBorder="1" applyAlignment="1">
      <alignment horizontal="right" vertical="top"/>
      <protection/>
    </xf>
    <xf numFmtId="173" fontId="5" fillId="6" borderId="16" xfId="42" applyNumberFormat="1" applyFont="1" applyFill="1" applyBorder="1" applyAlignment="1">
      <alignment horizontal="right" vertical="top"/>
      <protection/>
    </xf>
    <xf numFmtId="180" fontId="2" fillId="2" borderId="10" xfId="42" applyNumberFormat="1" applyFont="1" applyFill="1" applyBorder="1" applyAlignment="1">
      <alignment horizontal="left" vertical="top"/>
      <protection/>
    </xf>
    <xf numFmtId="178" fontId="4" fillId="0" borderId="14" xfId="42" applyNumberFormat="1" applyFont="1" applyBorder="1" applyAlignment="1">
      <alignment horizontal="right" vertical="top"/>
      <protection/>
    </xf>
    <xf numFmtId="181" fontId="4" fillId="0" borderId="16" xfId="42" applyNumberFormat="1" applyFont="1" applyBorder="1" applyAlignment="1">
      <alignment horizontal="right" vertical="top"/>
      <protection/>
    </xf>
    <xf numFmtId="182" fontId="5" fillId="6" borderId="14" xfId="42" applyNumberFormat="1" applyFont="1" applyFill="1" applyBorder="1" applyAlignment="1">
      <alignment horizontal="right" vertical="top"/>
      <protection/>
    </xf>
    <xf numFmtId="182" fontId="4" fillId="0" borderId="16" xfId="42" applyNumberFormat="1" applyFont="1" applyBorder="1" applyAlignment="1">
      <alignment horizontal="right" vertical="top"/>
      <protection/>
    </xf>
    <xf numFmtId="182" fontId="4" fillId="0" borderId="14" xfId="42" applyNumberFormat="1" applyFont="1" applyBorder="1" applyAlignment="1">
      <alignment horizontal="right" vertical="top"/>
      <protection/>
    </xf>
    <xf numFmtId="182" fontId="4" fillId="2" borderId="14" xfId="42" applyNumberFormat="1" applyFont="1" applyFill="1" applyBorder="1" applyAlignment="1">
      <alignment horizontal="right" vertical="top"/>
      <protection/>
    </xf>
    <xf numFmtId="181" fontId="4" fillId="0" borderId="14" xfId="42" applyNumberFormat="1" applyFont="1" applyBorder="1" applyAlignment="1">
      <alignment horizontal="right" vertical="top"/>
      <protection/>
    </xf>
    <xf numFmtId="181" fontId="4" fillId="2" borderId="14" xfId="42" applyNumberFormat="1" applyFont="1" applyFill="1" applyBorder="1" applyAlignment="1">
      <alignment horizontal="right" vertical="top"/>
      <protection/>
    </xf>
    <xf numFmtId="0" fontId="0" fillId="2" borderId="20" xfId="42" applyFont="1" applyFill="1" applyBorder="1">
      <alignment/>
      <protection/>
    </xf>
    <xf numFmtId="180" fontId="2" fillId="2" borderId="13" xfId="42" applyNumberFormat="1" applyFont="1" applyFill="1" applyBorder="1" applyAlignment="1">
      <alignment horizontal="left" vertical="top"/>
      <protection/>
    </xf>
    <xf numFmtId="0" fontId="0" fillId="2" borderId="15" xfId="42" applyFont="1" applyFill="1" applyBorder="1">
      <alignment/>
      <protection/>
    </xf>
    <xf numFmtId="0" fontId="0" fillId="2" borderId="18" xfId="42" applyFont="1" applyFill="1" applyBorder="1">
      <alignment/>
      <protection/>
    </xf>
    <xf numFmtId="0" fontId="0" fillId="2" borderId="19" xfId="42" applyFont="1" applyFill="1" applyBorder="1">
      <alignment/>
      <protection/>
    </xf>
    <xf numFmtId="0" fontId="4" fillId="2" borderId="16" xfId="42" applyFont="1" applyFill="1" applyBorder="1" applyAlignment="1">
      <alignment horizontal="left" vertical="top"/>
      <protection/>
    </xf>
    <xf numFmtId="181" fontId="4" fillId="2" borderId="16" xfId="42" applyNumberFormat="1" applyFont="1" applyFill="1" applyBorder="1" applyAlignment="1">
      <alignment horizontal="right" vertical="top"/>
      <protection/>
    </xf>
    <xf numFmtId="0" fontId="0" fillId="2" borderId="17" xfId="42" applyFont="1" applyFill="1" applyBorder="1">
      <alignment/>
      <protection/>
    </xf>
    <xf numFmtId="0" fontId="4" fillId="2" borderId="19" xfId="42" applyFont="1" applyFill="1" applyBorder="1" applyAlignment="1">
      <alignment horizontal="left" vertical="top"/>
      <protection/>
    </xf>
    <xf numFmtId="0" fontId="0" fillId="6" borderId="15" xfId="42" applyFont="1" applyFill="1" applyBorder="1">
      <alignment/>
      <protection/>
    </xf>
    <xf numFmtId="0" fontId="0" fillId="6" borderId="20" xfId="42" applyFont="1" applyFill="1" applyBorder="1">
      <alignment/>
      <protection/>
    </xf>
    <xf numFmtId="0" fontId="0" fillId="6" borderId="18" xfId="42" applyFont="1" applyFill="1" applyBorder="1">
      <alignment/>
      <protection/>
    </xf>
    <xf numFmtId="0" fontId="0" fillId="6" borderId="19" xfId="42" applyFont="1" applyFill="1" applyBorder="1">
      <alignment/>
      <protection/>
    </xf>
    <xf numFmtId="0" fontId="5" fillId="6" borderId="16" xfId="42" applyFont="1" applyFill="1" applyBorder="1" applyAlignment="1">
      <alignment horizontal="left" vertical="top"/>
      <protection/>
    </xf>
    <xf numFmtId="181" fontId="5" fillId="6" borderId="16" xfId="42" applyNumberFormat="1" applyFont="1" applyFill="1" applyBorder="1" applyAlignment="1">
      <alignment horizontal="right" vertical="top"/>
      <protection/>
    </xf>
    <xf numFmtId="0" fontId="0" fillId="6" borderId="17" xfId="42" applyFont="1" applyFill="1" applyBorder="1">
      <alignment/>
      <protection/>
    </xf>
    <xf numFmtId="0" fontId="5" fillId="6" borderId="19" xfId="42" applyFont="1" applyFill="1" applyBorder="1" applyAlignment="1">
      <alignment horizontal="left" vertical="top"/>
      <protection/>
    </xf>
    <xf numFmtId="184" fontId="5" fillId="6" borderId="16" xfId="42" applyNumberFormat="1" applyFont="1" applyFill="1" applyBorder="1" applyAlignment="1">
      <alignment horizontal="right" vertical="top"/>
      <protection/>
    </xf>
    <xf numFmtId="0" fontId="5" fillId="6" borderId="17" xfId="42" applyFont="1" applyFill="1" applyBorder="1" applyAlignment="1">
      <alignment horizontal="left" vertical="top"/>
      <protection/>
    </xf>
    <xf numFmtId="182" fontId="4" fillId="2" borderId="16" xfId="42" applyNumberFormat="1" applyFont="1" applyFill="1" applyBorder="1" applyAlignment="1">
      <alignment horizontal="right" vertical="top"/>
      <protection/>
    </xf>
    <xf numFmtId="0" fontId="4" fillId="2" borderId="17" xfId="42" applyFont="1" applyFill="1" applyBorder="1" applyAlignment="1">
      <alignment horizontal="left" vertical="top"/>
      <protection/>
    </xf>
    <xf numFmtId="173" fontId="4" fillId="0" borderId="14" xfId="42" applyNumberFormat="1" applyFont="1" applyBorder="1" applyAlignment="1">
      <alignment horizontal="right" vertical="top"/>
      <protection/>
    </xf>
    <xf numFmtId="184" fontId="5" fillId="6" borderId="14" xfId="42" applyNumberFormat="1" applyFont="1" applyFill="1" applyBorder="1" applyAlignment="1">
      <alignment horizontal="right" vertical="top"/>
      <protection/>
    </xf>
    <xf numFmtId="177" fontId="2" fillId="0" borderId="11" xfId="42" applyNumberFormat="1" applyFont="1" applyBorder="1" applyAlignment="1">
      <alignment horizontal="left" vertical="top"/>
      <protection/>
    </xf>
    <xf numFmtId="181" fontId="5" fillId="6" borderId="14" xfId="42" applyNumberFormat="1" applyFont="1" applyFill="1" applyBorder="1" applyAlignment="1">
      <alignment horizontal="right" vertical="top"/>
      <protection/>
    </xf>
    <xf numFmtId="0" fontId="6" fillId="0" borderId="0" xfId="42" applyFont="1">
      <alignment/>
      <protection/>
    </xf>
    <xf numFmtId="0" fontId="7" fillId="0" borderId="0" xfId="42" applyFont="1">
      <alignment/>
      <protection/>
    </xf>
    <xf numFmtId="0" fontId="0" fillId="0" borderId="0" xfId="42" applyFont="1" applyBorder="1">
      <alignment/>
      <protection/>
    </xf>
    <xf numFmtId="0" fontId="0" fillId="0" borderId="21" xfId="42" applyFont="1" applyBorder="1">
      <alignment/>
      <protection/>
    </xf>
    <xf numFmtId="0" fontId="0" fillId="0" borderId="22" xfId="42" applyFont="1" applyBorder="1">
      <alignment/>
      <protection/>
    </xf>
    <xf numFmtId="0" fontId="4" fillId="0" borderId="23" xfId="42" applyFont="1" applyBorder="1" applyAlignment="1">
      <alignment horizontal="left" vertical="top"/>
      <protection/>
    </xf>
    <xf numFmtId="4" fontId="0" fillId="0" borderId="0" xfId="42" applyNumberFormat="1" applyFont="1">
      <alignment/>
      <protection/>
    </xf>
    <xf numFmtId="4" fontId="0" fillId="0" borderId="0" xfId="42" applyNumberFormat="1" applyFont="1" applyAlignment="1">
      <alignment horizontal="right"/>
      <protection/>
    </xf>
    <xf numFmtId="4" fontId="7" fillId="0" borderId="0" xfId="42" applyNumberFormat="1" applyFont="1" applyAlignment="1">
      <alignment horizontal="right"/>
      <protection/>
    </xf>
    <xf numFmtId="4" fontId="5" fillId="6" borderId="14" xfId="42" applyNumberFormat="1" applyFont="1" applyFill="1" applyBorder="1" applyAlignment="1">
      <alignment horizontal="right" vertical="top"/>
      <protection/>
    </xf>
    <xf numFmtId="4" fontId="4" fillId="2" borderId="14" xfId="42" applyNumberFormat="1" applyFont="1" applyFill="1" applyBorder="1" applyAlignment="1">
      <alignment horizontal="right" vertical="top"/>
      <protection/>
    </xf>
    <xf numFmtId="4" fontId="4" fillId="0" borderId="14" xfId="42" applyNumberFormat="1" applyFont="1" applyBorder="1" applyAlignment="1">
      <alignment horizontal="right" vertical="top"/>
      <protection/>
    </xf>
    <xf numFmtId="4" fontId="4" fillId="0" borderId="16" xfId="42" applyNumberFormat="1" applyFont="1" applyBorder="1" applyAlignment="1">
      <alignment horizontal="right" vertical="top"/>
      <protection/>
    </xf>
    <xf numFmtId="4" fontId="4" fillId="0" borderId="17" xfId="42" applyNumberFormat="1" applyFont="1" applyBorder="1" applyAlignment="1">
      <alignment horizontal="right" vertical="top"/>
      <protection/>
    </xf>
    <xf numFmtId="4" fontId="4" fillId="0" borderId="19" xfId="42" applyNumberFormat="1" applyFont="1" applyBorder="1" applyAlignment="1">
      <alignment horizontal="right" vertical="top"/>
      <protection/>
    </xf>
    <xf numFmtId="4" fontId="4" fillId="2" borderId="16" xfId="42" applyNumberFormat="1" applyFont="1" applyFill="1" applyBorder="1" applyAlignment="1">
      <alignment horizontal="right" vertical="top"/>
      <protection/>
    </xf>
    <xf numFmtId="4" fontId="4" fillId="2" borderId="19" xfId="42" applyNumberFormat="1" applyFont="1" applyFill="1" applyBorder="1" applyAlignment="1">
      <alignment horizontal="right" vertical="top"/>
      <protection/>
    </xf>
    <xf numFmtId="4" fontId="5" fillId="6" borderId="16" xfId="42" applyNumberFormat="1" applyFont="1" applyFill="1" applyBorder="1" applyAlignment="1">
      <alignment horizontal="right" vertical="top"/>
      <protection/>
    </xf>
    <xf numFmtId="4" fontId="5" fillId="6" borderId="19" xfId="42" applyNumberFormat="1" applyFont="1" applyFill="1" applyBorder="1" applyAlignment="1">
      <alignment horizontal="right" vertical="top"/>
      <protection/>
    </xf>
    <xf numFmtId="4" fontId="5" fillId="6" borderId="17" xfId="42" applyNumberFormat="1" applyFont="1" applyFill="1" applyBorder="1" applyAlignment="1">
      <alignment horizontal="right" vertical="top"/>
      <protection/>
    </xf>
    <xf numFmtId="4" fontId="4" fillId="2" borderId="17" xfId="42" applyNumberFormat="1" applyFont="1" applyFill="1" applyBorder="1" applyAlignment="1">
      <alignment horizontal="right" vertical="top"/>
      <protection/>
    </xf>
    <xf numFmtId="4" fontId="0" fillId="0" borderId="17" xfId="42" applyNumberFormat="1" applyFont="1" applyBorder="1">
      <alignment/>
      <protection/>
    </xf>
    <xf numFmtId="4" fontId="0" fillId="0" borderId="19" xfId="42" applyNumberFormat="1" applyFont="1" applyBorder="1">
      <alignment/>
      <protection/>
    </xf>
    <xf numFmtId="4" fontId="0" fillId="0" borderId="24" xfId="42" applyNumberFormat="1" applyFont="1" applyBorder="1">
      <alignment/>
      <protection/>
    </xf>
    <xf numFmtId="4" fontId="0" fillId="2" borderId="19" xfId="42" applyNumberFormat="1" applyFont="1" applyFill="1" applyBorder="1">
      <alignment/>
      <protection/>
    </xf>
    <xf numFmtId="4" fontId="0" fillId="6" borderId="19" xfId="42" applyNumberFormat="1" applyFont="1" applyFill="1" applyBorder="1">
      <alignment/>
      <protection/>
    </xf>
    <xf numFmtId="4" fontId="0" fillId="6" borderId="17" xfId="42" applyNumberFormat="1" applyFont="1" applyFill="1" applyBorder="1">
      <alignment/>
      <protection/>
    </xf>
    <xf numFmtId="4" fontId="0" fillId="2" borderId="17" xfId="42" applyNumberFormat="1" applyFont="1" applyFill="1" applyBorder="1">
      <alignment/>
      <protection/>
    </xf>
    <xf numFmtId="10" fontId="4" fillId="2" borderId="14" xfId="42" applyNumberFormat="1" applyFont="1" applyFill="1" applyBorder="1" applyAlignment="1">
      <alignment horizontal="right" vertical="top"/>
      <protection/>
    </xf>
    <xf numFmtId="0" fontId="0" fillId="0" borderId="25" xfId="42" applyFont="1" applyBorder="1">
      <alignment/>
      <protection/>
    </xf>
    <xf numFmtId="0" fontId="0" fillId="0" borderId="24" xfId="42" applyFont="1" applyBorder="1">
      <alignment/>
      <protection/>
    </xf>
    <xf numFmtId="0" fontId="1" fillId="0" borderId="0" xfId="42" applyFont="1" applyBorder="1" applyAlignment="1">
      <alignment horizontal="right" vertical="top"/>
      <protection/>
    </xf>
    <xf numFmtId="4" fontId="4" fillId="0" borderId="26" xfId="42" applyNumberFormat="1" applyFont="1" applyBorder="1" applyAlignment="1">
      <alignment horizontal="right" vertical="top"/>
      <protection/>
    </xf>
    <xf numFmtId="4" fontId="4" fillId="0" borderId="24" xfId="42" applyNumberFormat="1" applyFont="1" applyBorder="1" applyAlignment="1">
      <alignment horizontal="right" vertical="top"/>
      <protection/>
    </xf>
    <xf numFmtId="4" fontId="4" fillId="0" borderId="22" xfId="42" applyNumberFormat="1" applyFont="1" applyBorder="1" applyAlignment="1">
      <alignment horizontal="right" vertical="top"/>
      <protection/>
    </xf>
    <xf numFmtId="0" fontId="0" fillId="0" borderId="23" xfId="42" applyFont="1" applyBorder="1">
      <alignment/>
      <protection/>
    </xf>
    <xf numFmtId="0" fontId="0" fillId="0" borderId="27" xfId="42" applyFont="1" applyBorder="1">
      <alignment/>
      <protection/>
    </xf>
    <xf numFmtId="175" fontId="2" fillId="0" borderId="18" xfId="42" applyNumberFormat="1" applyFont="1" applyBorder="1" applyAlignment="1">
      <alignment horizontal="left" vertical="top"/>
      <protection/>
    </xf>
    <xf numFmtId="180" fontId="2" fillId="2" borderId="15" xfId="42" applyNumberFormat="1" applyFont="1" applyFill="1" applyBorder="1" applyAlignment="1">
      <alignment horizontal="left" vertical="top"/>
      <protection/>
    </xf>
    <xf numFmtId="0" fontId="0" fillId="0" borderId="28" xfId="42" applyFont="1" applyBorder="1">
      <alignment/>
      <protection/>
    </xf>
    <xf numFmtId="0" fontId="0" fillId="2" borderId="0" xfId="42" applyFont="1" applyFill="1" applyBorder="1">
      <alignment/>
      <protection/>
    </xf>
    <xf numFmtId="4" fontId="4" fillId="0" borderId="29" xfId="42" applyNumberFormat="1" applyFont="1" applyBorder="1" applyAlignment="1">
      <alignment horizontal="right" vertical="top"/>
      <protection/>
    </xf>
    <xf numFmtId="4" fontId="4" fillId="0" borderId="23" xfId="42" applyNumberFormat="1" applyFont="1" applyBorder="1" applyAlignment="1">
      <alignment horizontal="right" vertical="top"/>
      <protection/>
    </xf>
    <xf numFmtId="0" fontId="4" fillId="0" borderId="30" xfId="42" applyFont="1" applyBorder="1" applyAlignment="1">
      <alignment horizontal="left" vertical="top"/>
      <protection/>
    </xf>
    <xf numFmtId="0" fontId="4" fillId="0" borderId="27" xfId="42" applyFont="1" applyBorder="1" applyAlignment="1">
      <alignment horizontal="left" vertical="top"/>
      <protection/>
    </xf>
    <xf numFmtId="4" fontId="4" fillId="0" borderId="21" xfId="42" applyNumberFormat="1" applyFont="1" applyBorder="1" applyAlignment="1">
      <alignment horizontal="right" vertical="top"/>
      <protection/>
    </xf>
    <xf numFmtId="178" fontId="4" fillId="0" borderId="26" xfId="42" applyNumberFormat="1" applyFont="1" applyBorder="1" applyAlignment="1">
      <alignment horizontal="right" vertical="top"/>
      <protection/>
    </xf>
    <xf numFmtId="181" fontId="4" fillId="2" borderId="17" xfId="42" applyNumberFormat="1" applyFont="1" applyFill="1" applyBorder="1" applyAlignment="1">
      <alignment horizontal="right" vertical="top"/>
      <protection/>
    </xf>
    <xf numFmtId="178" fontId="4" fillId="2" borderId="17" xfId="42" applyNumberFormat="1" applyFont="1" applyFill="1" applyBorder="1" applyAlignment="1">
      <alignment horizontal="right" vertical="top"/>
      <protection/>
    </xf>
    <xf numFmtId="0" fontId="4" fillId="0" borderId="24" xfId="42" applyFont="1" applyBorder="1" applyAlignment="1">
      <alignment horizontal="left" vertical="top"/>
      <protection/>
    </xf>
    <xf numFmtId="0" fontId="4" fillId="0" borderId="31" xfId="42" applyFont="1" applyBorder="1" applyAlignment="1">
      <alignment horizontal="left" vertical="top"/>
      <protection/>
    </xf>
    <xf numFmtId="4" fontId="4" fillId="0" borderId="32" xfId="42" applyNumberFormat="1" applyFont="1" applyBorder="1" applyAlignment="1">
      <alignment horizontal="right" vertical="top"/>
      <protection/>
    </xf>
    <xf numFmtId="4" fontId="0" fillId="0" borderId="0" xfId="42" applyNumberFormat="1" applyFont="1" applyBorder="1">
      <alignment/>
      <protection/>
    </xf>
    <xf numFmtId="4" fontId="4" fillId="0" borderId="25" xfId="42" applyNumberFormat="1" applyFont="1" applyBorder="1" applyAlignment="1">
      <alignment horizontal="right" vertical="top"/>
      <protection/>
    </xf>
    <xf numFmtId="0" fontId="4" fillId="0" borderId="21" xfId="42" applyFont="1" applyBorder="1" applyAlignment="1">
      <alignment horizontal="left" vertical="top"/>
      <protection/>
    </xf>
    <xf numFmtId="0" fontId="4" fillId="0" borderId="25" xfId="42" applyFont="1" applyBorder="1" applyAlignment="1">
      <alignment horizontal="left" vertical="top"/>
      <protection/>
    </xf>
    <xf numFmtId="4" fontId="0" fillId="0" borderId="25" xfId="42" applyNumberFormat="1" applyFont="1" applyBorder="1">
      <alignment/>
      <protection/>
    </xf>
    <xf numFmtId="0" fontId="4" fillId="0" borderId="29" xfId="42" applyFont="1" applyBorder="1" applyAlignment="1">
      <alignment horizontal="left" vertical="top"/>
      <protection/>
    </xf>
    <xf numFmtId="177" fontId="2" fillId="0" borderId="30" xfId="42" applyNumberFormat="1" applyFont="1" applyBorder="1" applyAlignment="1">
      <alignment horizontal="left" vertical="top"/>
      <protection/>
    </xf>
    <xf numFmtId="0" fontId="4" fillId="0" borderId="33" xfId="42" applyFont="1" applyBorder="1" applyAlignment="1">
      <alignment horizontal="left" vertical="top"/>
      <protection/>
    </xf>
    <xf numFmtId="0" fontId="4" fillId="2" borderId="24" xfId="42" applyFont="1" applyFill="1" applyBorder="1" applyAlignment="1">
      <alignment horizontal="left" vertical="top"/>
      <protection/>
    </xf>
    <xf numFmtId="0" fontId="0" fillId="0" borderId="31" xfId="42" applyFont="1" applyBorder="1">
      <alignment/>
      <protection/>
    </xf>
    <xf numFmtId="4" fontId="4" fillId="0" borderId="27" xfId="42" applyNumberFormat="1" applyFont="1" applyBorder="1" applyAlignment="1">
      <alignment horizontal="right" vertical="top"/>
      <protection/>
    </xf>
    <xf numFmtId="0" fontId="0" fillId="0" borderId="32" xfId="42" applyFont="1" applyBorder="1">
      <alignment/>
      <protection/>
    </xf>
    <xf numFmtId="4" fontId="0" fillId="2" borderId="0" xfId="42" applyNumberFormat="1" applyFont="1" applyFill="1" applyBorder="1" applyAlignment="1">
      <alignment horizontal="right"/>
      <protection/>
    </xf>
    <xf numFmtId="4" fontId="4" fillId="2" borderId="34" xfId="42" applyNumberFormat="1" applyFont="1" applyFill="1" applyBorder="1" applyAlignment="1">
      <alignment horizontal="right" vertical="top"/>
      <protection/>
    </xf>
    <xf numFmtId="0" fontId="0" fillId="0" borderId="0" xfId="42" applyFont="1" applyFill="1">
      <alignment/>
      <protection/>
    </xf>
    <xf numFmtId="0" fontId="0" fillId="2" borderId="25" xfId="42" applyFont="1" applyFill="1" applyBorder="1">
      <alignment/>
      <protection/>
    </xf>
    <xf numFmtId="0" fontId="0" fillId="2" borderId="21" xfId="42" applyFont="1" applyFill="1" applyBorder="1">
      <alignment/>
      <protection/>
    </xf>
    <xf numFmtId="0" fontId="4" fillId="2" borderId="25" xfId="42" applyFont="1" applyFill="1" applyBorder="1" applyAlignment="1">
      <alignment horizontal="left" vertical="top"/>
      <protection/>
    </xf>
    <xf numFmtId="4" fontId="4" fillId="2" borderId="21" xfId="42" applyNumberFormat="1" applyFont="1" applyFill="1" applyBorder="1" applyAlignment="1">
      <alignment horizontal="right" vertical="top"/>
      <protection/>
    </xf>
    <xf numFmtId="4" fontId="0" fillId="2" borderId="0" xfId="42" applyNumberFormat="1" applyFont="1" applyFill="1">
      <alignment/>
      <protection/>
    </xf>
    <xf numFmtId="4" fontId="1" fillId="0" borderId="0" xfId="42" applyNumberFormat="1" applyFont="1" applyBorder="1" applyAlignment="1">
      <alignment horizontal="right" vertical="top"/>
      <protection/>
    </xf>
    <xf numFmtId="4" fontId="4" fillId="0" borderId="28" xfId="42" applyNumberFormat="1" applyFont="1" applyBorder="1" applyAlignment="1">
      <alignment horizontal="right" vertical="top"/>
      <protection/>
    </xf>
    <xf numFmtId="4" fontId="0" fillId="0" borderId="35" xfId="42" applyNumberFormat="1" applyFont="1" applyBorder="1">
      <alignment/>
      <protection/>
    </xf>
    <xf numFmtId="0" fontId="0" fillId="2" borderId="22" xfId="42" applyFont="1" applyFill="1" applyBorder="1">
      <alignment/>
      <protection/>
    </xf>
    <xf numFmtId="4" fontId="4" fillId="2" borderId="22" xfId="42" applyNumberFormat="1" applyFont="1" applyFill="1" applyBorder="1" applyAlignment="1">
      <alignment horizontal="right" vertical="top"/>
      <protection/>
    </xf>
    <xf numFmtId="0" fontId="0" fillId="2" borderId="23" xfId="42" applyFont="1" applyFill="1" applyBorder="1">
      <alignment/>
      <protection/>
    </xf>
    <xf numFmtId="0" fontId="0" fillId="2" borderId="36" xfId="42" applyFont="1" applyFill="1" applyBorder="1">
      <alignment/>
      <protection/>
    </xf>
    <xf numFmtId="0" fontId="0" fillId="2" borderId="31" xfId="42" applyFont="1" applyFill="1" applyBorder="1">
      <alignment/>
      <protection/>
    </xf>
    <xf numFmtId="0" fontId="4" fillId="0" borderId="22" xfId="42" applyFont="1" applyBorder="1" applyAlignment="1">
      <alignment horizontal="left" vertical="top"/>
      <protection/>
    </xf>
    <xf numFmtId="4" fontId="4" fillId="0" borderId="16" xfId="42" applyNumberFormat="1" applyFont="1" applyFill="1" applyBorder="1" applyAlignment="1">
      <alignment horizontal="right" vertical="top"/>
      <protection/>
    </xf>
    <xf numFmtId="0" fontId="0" fillId="2" borderId="37" xfId="42" applyFont="1" applyFill="1" applyBorder="1">
      <alignment/>
      <protection/>
    </xf>
    <xf numFmtId="0" fontId="0" fillId="2" borderId="24" xfId="42" applyFont="1" applyFill="1" applyBorder="1">
      <alignment/>
      <protection/>
    </xf>
    <xf numFmtId="4" fontId="4" fillId="2" borderId="24" xfId="42" applyNumberFormat="1" applyFont="1" applyFill="1" applyBorder="1" applyAlignment="1">
      <alignment horizontal="right" vertical="top"/>
      <protection/>
    </xf>
    <xf numFmtId="0" fontId="4" fillId="2" borderId="22" xfId="42" applyFont="1" applyFill="1" applyBorder="1" applyAlignment="1">
      <alignment horizontal="left" vertical="top"/>
      <protection/>
    </xf>
    <xf numFmtId="0" fontId="8" fillId="6" borderId="38" xfId="42" applyFont="1" applyFill="1" applyBorder="1">
      <alignment/>
      <protection/>
    </xf>
    <xf numFmtId="0" fontId="0" fillId="6" borderId="23" xfId="42" applyFont="1" applyFill="1" applyBorder="1">
      <alignment/>
      <protection/>
    </xf>
    <xf numFmtId="4" fontId="9" fillId="6" borderId="28" xfId="42" applyNumberFormat="1" applyFont="1" applyFill="1" applyBorder="1" applyAlignment="1">
      <alignment horizontal="right" vertical="top"/>
      <protection/>
    </xf>
    <xf numFmtId="0" fontId="8" fillId="6" borderId="22" xfId="42" applyFont="1" applyFill="1" applyBorder="1">
      <alignment/>
      <protection/>
    </xf>
    <xf numFmtId="4" fontId="8" fillId="6" borderId="0" xfId="42" applyNumberFormat="1" applyFont="1" applyFill="1" applyBorder="1">
      <alignment/>
      <protection/>
    </xf>
    <xf numFmtId="4" fontId="4" fillId="0" borderId="21" xfId="42" applyNumberFormat="1" applyFont="1" applyFill="1" applyBorder="1" applyAlignment="1">
      <alignment horizontal="right" vertical="top"/>
      <protection/>
    </xf>
    <xf numFmtId="0" fontId="10" fillId="6" borderId="24" xfId="42" applyFont="1" applyFill="1" applyBorder="1" applyAlignment="1">
      <alignment horizontal="left" vertical="top"/>
      <protection/>
    </xf>
    <xf numFmtId="0" fontId="8" fillId="6" borderId="24" xfId="42" applyFont="1" applyFill="1" applyBorder="1">
      <alignment/>
      <protection/>
    </xf>
    <xf numFmtId="0" fontId="5" fillId="6" borderId="24" xfId="42" applyFont="1" applyFill="1" applyBorder="1" applyAlignment="1">
      <alignment horizontal="left" vertical="top"/>
      <protection/>
    </xf>
    <xf numFmtId="4" fontId="5" fillId="6" borderId="22" xfId="42" applyNumberFormat="1" applyFont="1" applyFill="1" applyBorder="1" applyAlignment="1">
      <alignment horizontal="right" vertical="top"/>
      <protection/>
    </xf>
    <xf numFmtId="0" fontId="0" fillId="6" borderId="22" xfId="42" applyFont="1" applyFill="1" applyBorder="1">
      <alignment/>
      <protection/>
    </xf>
    <xf numFmtId="4" fontId="0" fillId="6" borderId="0" xfId="42" applyNumberFormat="1" applyFont="1" applyFill="1" applyBorder="1">
      <alignment/>
      <protection/>
    </xf>
    <xf numFmtId="0" fontId="0" fillId="6" borderId="38" xfId="42" applyFont="1" applyFill="1" applyBorder="1">
      <alignment/>
      <protection/>
    </xf>
    <xf numFmtId="0" fontId="0" fillId="6" borderId="31" xfId="42" applyFont="1" applyFill="1" applyBorder="1">
      <alignment/>
      <protection/>
    </xf>
    <xf numFmtId="4" fontId="0" fillId="0" borderId="0" xfId="42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" fillId="0" borderId="39" xfId="42" applyFont="1" applyBorder="1" applyAlignment="1">
      <alignment horizontal="center" vertical="center"/>
      <protection/>
    </xf>
    <xf numFmtId="4" fontId="1" fillId="0" borderId="39" xfId="42" applyNumberFormat="1" applyFont="1" applyBorder="1" applyAlignment="1">
      <alignment horizontal="center" vertical="center"/>
      <protection/>
    </xf>
    <xf numFmtId="4" fontId="7" fillId="0" borderId="0" xfId="42" applyNumberFormat="1" applyFont="1" applyAlignment="1">
      <alignment horizontal="center"/>
      <protection/>
    </xf>
    <xf numFmtId="0" fontId="7" fillId="0" borderId="0" xfId="42" applyFont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42" applyFont="1" applyFill="1" applyBorder="1">
      <alignment/>
      <protection/>
    </xf>
    <xf numFmtId="0" fontId="1" fillId="0" borderId="39" xfId="42" applyFont="1" applyFill="1" applyBorder="1" applyAlignment="1">
      <alignment horizontal="center" vertical="center"/>
      <protection/>
    </xf>
    <xf numFmtId="0" fontId="7" fillId="0" borderId="0" xfId="42" applyFont="1" applyFill="1">
      <alignment/>
      <protection/>
    </xf>
    <xf numFmtId="0" fontId="1" fillId="0" borderId="0" xfId="42" applyFont="1" applyFill="1" applyBorder="1" applyAlignment="1">
      <alignment horizontal="center" vertical="center"/>
      <protection/>
    </xf>
    <xf numFmtId="0" fontId="1" fillId="0" borderId="0" xfId="42" applyFont="1" applyFill="1" applyAlignment="1">
      <alignment horizontal="center" vertical="center"/>
      <protection/>
    </xf>
    <xf numFmtId="4" fontId="28" fillId="0" borderId="0" xfId="42" applyNumberFormat="1" applyFont="1" applyBorder="1">
      <alignment/>
      <protection/>
    </xf>
    <xf numFmtId="4" fontId="0" fillId="0" borderId="0" xfId="0" applyNumberFormat="1" applyAlignment="1">
      <alignment/>
    </xf>
    <xf numFmtId="175" fontId="2" fillId="0" borderId="40" xfId="42" applyNumberFormat="1" applyFont="1" applyBorder="1" applyAlignment="1">
      <alignment horizontal="left" vertical="top"/>
      <protection/>
    </xf>
    <xf numFmtId="0" fontId="4" fillId="0" borderId="41" xfId="42" applyFont="1" applyBorder="1" applyAlignment="1">
      <alignment horizontal="left" vertical="top"/>
      <protection/>
    </xf>
    <xf numFmtId="4" fontId="4" fillId="0" borderId="41" xfId="42" applyNumberFormat="1" applyFont="1" applyBorder="1" applyAlignment="1">
      <alignment horizontal="right" vertical="top"/>
      <protection/>
    </xf>
    <xf numFmtId="178" fontId="4" fillId="0" borderId="41" xfId="42" applyNumberFormat="1" applyFont="1" applyBorder="1" applyAlignment="1">
      <alignment horizontal="right" vertical="top"/>
      <protection/>
    </xf>
    <xf numFmtId="4" fontId="4" fillId="0" borderId="0" xfId="42" applyNumberFormat="1" applyFont="1" applyBorder="1" applyAlignment="1">
      <alignment horizontal="right" vertical="top"/>
      <protection/>
    </xf>
    <xf numFmtId="0" fontId="0" fillId="0" borderId="42" xfId="42" applyFont="1" applyBorder="1">
      <alignment/>
      <protection/>
    </xf>
    <xf numFmtId="0" fontId="0" fillId="0" borderId="43" xfId="42" applyFont="1" applyBorder="1">
      <alignment/>
      <protection/>
    </xf>
    <xf numFmtId="10" fontId="5" fillId="0" borderId="44" xfId="42" applyNumberFormat="1" applyFont="1" applyFill="1" applyBorder="1" applyAlignment="1">
      <alignment horizontal="right" vertical="top"/>
      <protection/>
    </xf>
    <xf numFmtId="10" fontId="5" fillId="0" borderId="45" xfId="42" applyNumberFormat="1" applyFont="1" applyFill="1" applyBorder="1" applyAlignment="1">
      <alignment horizontal="right" vertical="top"/>
      <protection/>
    </xf>
    <xf numFmtId="10" fontId="5" fillId="0" borderId="46" xfId="42" applyNumberFormat="1" applyFont="1" applyFill="1" applyBorder="1" applyAlignment="1">
      <alignment horizontal="right" vertical="top"/>
      <protection/>
    </xf>
    <xf numFmtId="0" fontId="0" fillId="0" borderId="47" xfId="42" applyFont="1" applyBorder="1">
      <alignment/>
      <protection/>
    </xf>
    <xf numFmtId="0" fontId="0" fillId="0" borderId="48" xfId="42" applyFont="1" applyBorder="1">
      <alignment/>
      <protection/>
    </xf>
    <xf numFmtId="0" fontId="4" fillId="0" borderId="49" xfId="42" applyFont="1" applyBorder="1" applyAlignment="1">
      <alignment horizontal="left" vertical="top"/>
      <protection/>
    </xf>
    <xf numFmtId="0" fontId="4" fillId="0" borderId="48" xfId="42" applyFont="1" applyBorder="1" applyAlignment="1">
      <alignment horizontal="left" vertical="top"/>
      <protection/>
    </xf>
    <xf numFmtId="0" fontId="4" fillId="0" borderId="42" xfId="42" applyFont="1" applyBorder="1" applyAlignment="1">
      <alignment horizontal="left" vertical="top"/>
      <protection/>
    </xf>
    <xf numFmtId="0" fontId="0" fillId="0" borderId="45" xfId="42" applyFont="1" applyBorder="1">
      <alignment/>
      <protection/>
    </xf>
    <xf numFmtId="0" fontId="0" fillId="0" borderId="50" xfId="42" applyFont="1" applyBorder="1">
      <alignment/>
      <protection/>
    </xf>
    <xf numFmtId="175" fontId="2" fillId="0" borderId="0" xfId="42" applyNumberFormat="1" applyFont="1" applyBorder="1" applyAlignment="1">
      <alignment horizontal="left" vertical="top"/>
      <protection/>
    </xf>
    <xf numFmtId="175" fontId="2" fillId="0" borderId="41" xfId="42" applyNumberFormat="1" applyFont="1" applyBorder="1" applyAlignment="1">
      <alignment horizontal="left" vertical="top"/>
      <protection/>
    </xf>
    <xf numFmtId="4" fontId="4" fillId="0" borderId="46" xfId="42" applyNumberFormat="1" applyFont="1" applyBorder="1" applyAlignment="1">
      <alignment horizontal="right" vertical="top"/>
      <protection/>
    </xf>
    <xf numFmtId="178" fontId="4" fillId="0" borderId="46" xfId="42" applyNumberFormat="1" applyFont="1" applyBorder="1" applyAlignment="1">
      <alignment horizontal="right" vertical="top"/>
      <protection/>
    </xf>
    <xf numFmtId="0" fontId="0" fillId="0" borderId="51" xfId="42" applyFont="1" applyBorder="1">
      <alignment/>
      <protection/>
    </xf>
    <xf numFmtId="4" fontId="28" fillId="0" borderId="52" xfId="42" applyNumberFormat="1" applyFont="1" applyBorder="1">
      <alignment/>
      <protection/>
    </xf>
    <xf numFmtId="4" fontId="28" fillId="0" borderId="0" xfId="42" applyNumberFormat="1" applyFont="1">
      <alignment/>
      <protection/>
    </xf>
    <xf numFmtId="173" fontId="4" fillId="0" borderId="41" xfId="42" applyNumberFormat="1" applyFont="1" applyBorder="1" applyAlignment="1">
      <alignment horizontal="right" vertical="top"/>
      <protection/>
    </xf>
    <xf numFmtId="180" fontId="2" fillId="0" borderId="53" xfId="42" applyNumberFormat="1" applyFont="1" applyFill="1" applyBorder="1" applyAlignment="1">
      <alignment horizontal="left" vertical="top"/>
      <protection/>
    </xf>
    <xf numFmtId="0" fontId="4" fillId="0" borderId="44" xfId="42" applyFont="1" applyFill="1" applyBorder="1" applyAlignment="1">
      <alignment horizontal="left" vertical="top"/>
      <protection/>
    </xf>
    <xf numFmtId="0" fontId="4" fillId="0" borderId="41" xfId="42" applyFont="1" applyFill="1" applyBorder="1" applyAlignment="1">
      <alignment horizontal="left" vertical="top"/>
      <protection/>
    </xf>
    <xf numFmtId="49" fontId="0" fillId="0" borderId="50" xfId="42" applyNumberFormat="1" applyFont="1" applyFill="1" applyBorder="1">
      <alignment/>
      <protection/>
    </xf>
    <xf numFmtId="49" fontId="0" fillId="0" borderId="52" xfId="42" applyNumberFormat="1" applyFont="1" applyFill="1" applyBorder="1">
      <alignment/>
      <protection/>
    </xf>
    <xf numFmtId="4" fontId="4" fillId="0" borderId="44" xfId="42" applyNumberFormat="1" applyFont="1" applyFill="1" applyBorder="1" applyAlignment="1">
      <alignment horizontal="right" vertical="top"/>
      <protection/>
    </xf>
    <xf numFmtId="4" fontId="4" fillId="0" borderId="41" xfId="42" applyNumberFormat="1" applyFont="1" applyFill="1" applyBorder="1" applyAlignment="1">
      <alignment horizontal="right" vertical="top"/>
      <protection/>
    </xf>
    <xf numFmtId="173" fontId="4" fillId="0" borderId="44" xfId="42" applyNumberFormat="1" applyFont="1" applyFill="1" applyBorder="1" applyAlignment="1">
      <alignment horizontal="right" vertical="top"/>
      <protection/>
    </xf>
    <xf numFmtId="173" fontId="4" fillId="0" borderId="41" xfId="42" applyNumberFormat="1" applyFont="1" applyFill="1" applyBorder="1" applyAlignment="1">
      <alignment horizontal="right" vertical="top"/>
      <protection/>
    </xf>
    <xf numFmtId="10" fontId="5" fillId="2" borderId="44" xfId="42" applyNumberFormat="1" applyFont="1" applyFill="1" applyBorder="1" applyAlignment="1">
      <alignment horizontal="right" vertical="top"/>
      <protection/>
    </xf>
    <xf numFmtId="10" fontId="5" fillId="6" borderId="44" xfId="42" applyNumberFormat="1" applyFont="1" applyFill="1" applyBorder="1" applyAlignment="1">
      <alignment horizontal="right" vertical="top"/>
      <protection/>
    </xf>
    <xf numFmtId="10" fontId="5" fillId="6" borderId="41" xfId="42" applyNumberFormat="1" applyFont="1" applyFill="1" applyBorder="1" applyAlignment="1">
      <alignment horizontal="right" vertical="top"/>
      <protection/>
    </xf>
    <xf numFmtId="10" fontId="5" fillId="6" borderId="46" xfId="42" applyNumberFormat="1" applyFont="1" applyFill="1" applyBorder="1" applyAlignment="1">
      <alignment horizontal="right" vertical="top"/>
      <protection/>
    </xf>
    <xf numFmtId="10" fontId="5" fillId="2" borderId="46" xfId="42" applyNumberFormat="1" applyFont="1" applyFill="1" applyBorder="1" applyAlignment="1">
      <alignment horizontal="right" vertical="top"/>
      <protection/>
    </xf>
    <xf numFmtId="0" fontId="4" fillId="0" borderId="54" xfId="42" applyFont="1" applyBorder="1" applyAlignment="1">
      <alignment horizontal="left" vertical="top"/>
      <protection/>
    </xf>
    <xf numFmtId="0" fontId="0" fillId="2" borderId="42" xfId="42" applyFont="1" applyFill="1" applyBorder="1">
      <alignment/>
      <protection/>
    </xf>
    <xf numFmtId="0" fontId="0" fillId="2" borderId="54" xfId="42" applyFont="1" applyFill="1" applyBorder="1">
      <alignment/>
      <protection/>
    </xf>
    <xf numFmtId="4" fontId="4" fillId="2" borderId="55" xfId="42" applyNumberFormat="1" applyFont="1" applyFill="1" applyBorder="1" applyAlignment="1">
      <alignment horizontal="right" vertical="top"/>
      <protection/>
    </xf>
    <xf numFmtId="4" fontId="4" fillId="2" borderId="54" xfId="42" applyNumberFormat="1" applyFont="1" applyFill="1" applyBorder="1" applyAlignment="1">
      <alignment horizontal="right" vertical="top"/>
      <protection/>
    </xf>
    <xf numFmtId="0" fontId="4" fillId="2" borderId="54" xfId="42" applyFont="1" applyFill="1" applyBorder="1" applyAlignment="1">
      <alignment horizontal="left" vertical="top"/>
      <protection/>
    </xf>
    <xf numFmtId="0" fontId="0" fillId="2" borderId="56" xfId="42" applyFont="1" applyFill="1" applyBorder="1">
      <alignment/>
      <protection/>
    </xf>
    <xf numFmtId="0" fontId="0" fillId="2" borderId="57" xfId="42" applyFont="1" applyFill="1" applyBorder="1">
      <alignment/>
      <protection/>
    </xf>
    <xf numFmtId="10" fontId="5" fillId="2" borderId="45" xfId="42" applyNumberFormat="1" applyFont="1" applyFill="1" applyBorder="1" applyAlignment="1">
      <alignment horizontal="right" vertical="top"/>
      <protection/>
    </xf>
    <xf numFmtId="184" fontId="1" fillId="0" borderId="58" xfId="42" applyNumberFormat="1" applyFont="1" applyBorder="1" applyAlignment="1">
      <alignment horizontal="right" vertical="top"/>
      <protection/>
    </xf>
    <xf numFmtId="10" fontId="5" fillId="0" borderId="59" xfId="42" applyNumberFormat="1" applyFont="1" applyFill="1" applyBorder="1" applyAlignment="1">
      <alignment horizontal="right" vertical="top"/>
      <protection/>
    </xf>
    <xf numFmtId="172" fontId="3" fillId="6" borderId="60" xfId="42" applyNumberFormat="1" applyFont="1" applyFill="1" applyBorder="1" applyAlignment="1">
      <alignment horizontal="left" vertical="top"/>
      <protection/>
    </xf>
    <xf numFmtId="0" fontId="0" fillId="0" borderId="61" xfId="42" applyFont="1" applyBorder="1">
      <alignment/>
      <protection/>
    </xf>
    <xf numFmtId="179" fontId="3" fillId="6" borderId="60" xfId="42" applyNumberFormat="1" applyFont="1" applyFill="1" applyBorder="1" applyAlignment="1">
      <alignment horizontal="left" vertical="top"/>
      <protection/>
    </xf>
    <xf numFmtId="0" fontId="0" fillId="0" borderId="62" xfId="42" applyFont="1" applyBorder="1">
      <alignment/>
      <protection/>
    </xf>
    <xf numFmtId="179" fontId="3" fillId="6" borderId="63" xfId="42" applyNumberFormat="1" applyFont="1" applyFill="1" applyBorder="1" applyAlignment="1">
      <alignment horizontal="left" vertical="top"/>
      <protection/>
    </xf>
    <xf numFmtId="179" fontId="3" fillId="6" borderId="64" xfId="42" applyNumberFormat="1" applyFont="1" applyFill="1" applyBorder="1" applyAlignment="1">
      <alignment horizontal="left" vertical="top"/>
      <protection/>
    </xf>
    <xf numFmtId="0" fontId="0" fillId="6" borderId="65" xfId="42" applyFont="1" applyFill="1" applyBorder="1">
      <alignment/>
      <protection/>
    </xf>
    <xf numFmtId="0" fontId="0" fillId="6" borderId="62" xfId="42" applyFont="1" applyFill="1" applyBorder="1">
      <alignment/>
      <protection/>
    </xf>
    <xf numFmtId="0" fontId="0" fillId="6" borderId="61" xfId="42" applyFont="1" applyFill="1" applyBorder="1">
      <alignment/>
      <protection/>
    </xf>
    <xf numFmtId="0" fontId="8" fillId="6" borderId="62" xfId="42" applyFont="1" applyFill="1" applyBorder="1">
      <alignment/>
      <protection/>
    </xf>
    <xf numFmtId="0" fontId="0" fillId="0" borderId="65" xfId="42" applyFont="1" applyBorder="1">
      <alignment/>
      <protection/>
    </xf>
    <xf numFmtId="0" fontId="0" fillId="0" borderId="66" xfId="42" applyFont="1" applyBorder="1">
      <alignment/>
      <protection/>
    </xf>
    <xf numFmtId="0" fontId="0" fillId="6" borderId="63" xfId="42" applyFont="1" applyFill="1" applyBorder="1">
      <alignment/>
      <protection/>
    </xf>
    <xf numFmtId="179" fontId="3" fillId="6" borderId="67" xfId="42" applyNumberFormat="1" applyFont="1" applyFill="1" applyBorder="1" applyAlignment="1">
      <alignment horizontal="left" vertical="top"/>
      <protection/>
    </xf>
    <xf numFmtId="0" fontId="0" fillId="0" borderId="61" xfId="42" applyFont="1" applyFill="1" applyBorder="1">
      <alignment/>
      <protection/>
    </xf>
    <xf numFmtId="175" fontId="2" fillId="0" borderId="68" xfId="42" applyNumberFormat="1" applyFont="1" applyBorder="1" applyAlignment="1">
      <alignment horizontal="left" vertical="top"/>
      <protection/>
    </xf>
    <xf numFmtId="0" fontId="0" fillId="2" borderId="69" xfId="42" applyFont="1" applyFill="1" applyBorder="1">
      <alignment/>
      <protection/>
    </xf>
    <xf numFmtId="0" fontId="0" fillId="2" borderId="70" xfId="42" applyFont="1" applyFill="1" applyBorder="1">
      <alignment/>
      <protection/>
    </xf>
    <xf numFmtId="4" fontId="4" fillId="2" borderId="42" xfId="42" applyNumberFormat="1" applyFont="1" applyFill="1" applyBorder="1" applyAlignment="1">
      <alignment horizontal="right" vertical="top"/>
      <protection/>
    </xf>
    <xf numFmtId="0" fontId="4" fillId="0" borderId="44" xfId="42" applyFont="1" applyBorder="1" applyAlignment="1">
      <alignment horizontal="left" vertical="top"/>
      <protection/>
    </xf>
    <xf numFmtId="0" fontId="4" fillId="2" borderId="31" xfId="42" applyFont="1" applyFill="1" applyBorder="1" applyAlignment="1">
      <alignment horizontal="left" vertical="top"/>
      <protection/>
    </xf>
    <xf numFmtId="0" fontId="0" fillId="0" borderId="71" xfId="42" applyFont="1" applyBorder="1">
      <alignment/>
      <protection/>
    </xf>
    <xf numFmtId="177" fontId="2" fillId="0" borderId="72" xfId="42" applyNumberFormat="1" applyFont="1" applyBorder="1" applyAlignment="1">
      <alignment horizontal="left" vertical="top"/>
      <protection/>
    </xf>
    <xf numFmtId="0" fontId="0" fillId="0" borderId="73" xfId="42" applyFont="1" applyBorder="1">
      <alignment/>
      <protection/>
    </xf>
    <xf numFmtId="0" fontId="0" fillId="0" borderId="74" xfId="42" applyFont="1" applyBorder="1">
      <alignment/>
      <protection/>
    </xf>
    <xf numFmtId="0" fontId="4" fillId="2" borderId="75" xfId="42" applyFont="1" applyFill="1" applyBorder="1" applyAlignment="1">
      <alignment horizontal="left" vertical="top"/>
      <protection/>
    </xf>
    <xf numFmtId="0" fontId="0" fillId="2" borderId="75" xfId="42" applyFont="1" applyFill="1" applyBorder="1">
      <alignment/>
      <protection/>
    </xf>
    <xf numFmtId="4" fontId="4" fillId="2" borderId="14" xfId="42" applyNumberFormat="1" applyFont="1" applyFill="1" applyBorder="1" applyAlignment="1">
      <alignment horizontal="right" vertical="top"/>
      <protection/>
    </xf>
    <xf numFmtId="10" fontId="4" fillId="0" borderId="41" xfId="42" applyNumberFormat="1" applyFont="1" applyFill="1" applyBorder="1" applyAlignment="1">
      <alignment horizontal="right" vertical="top"/>
      <protection/>
    </xf>
    <xf numFmtId="4" fontId="4" fillId="0" borderId="16" xfId="42" applyNumberFormat="1" applyFont="1" applyBorder="1" applyAlignment="1">
      <alignment horizontal="right" vertical="top"/>
      <protection/>
    </xf>
    <xf numFmtId="10" fontId="4" fillId="2" borderId="14" xfId="42" applyNumberFormat="1" applyFont="1" applyFill="1" applyBorder="1" applyAlignment="1">
      <alignment horizontal="right" vertical="top"/>
      <protection/>
    </xf>
    <xf numFmtId="10" fontId="4" fillId="0" borderId="41" xfId="42" applyNumberFormat="1" applyFont="1" applyFill="1" applyBorder="1" applyAlignment="1">
      <alignment horizontal="right" vertical="top"/>
      <protection/>
    </xf>
    <xf numFmtId="10" fontId="4" fillId="0" borderId="46" xfId="42" applyNumberFormat="1" applyFont="1" applyFill="1" applyBorder="1" applyAlignment="1">
      <alignment horizontal="right" vertical="top"/>
      <protection/>
    </xf>
    <xf numFmtId="4" fontId="0" fillId="0" borderId="27" xfId="42" applyNumberFormat="1" applyFont="1" applyBorder="1">
      <alignment/>
      <protection/>
    </xf>
    <xf numFmtId="10" fontId="4" fillId="0" borderId="45" xfId="42" applyNumberFormat="1" applyFont="1" applyFill="1" applyBorder="1" applyAlignment="1">
      <alignment horizontal="right" vertical="top"/>
      <protection/>
    </xf>
    <xf numFmtId="4" fontId="0" fillId="0" borderId="25" xfId="42" applyNumberFormat="1" applyFont="1" applyBorder="1">
      <alignment/>
      <protection/>
    </xf>
    <xf numFmtId="10" fontId="4" fillId="0" borderId="44" xfId="42" applyNumberFormat="1" applyFont="1" applyFill="1" applyBorder="1" applyAlignment="1">
      <alignment horizontal="right" vertical="top"/>
      <protection/>
    </xf>
    <xf numFmtId="4" fontId="0" fillId="0" borderId="24" xfId="42" applyNumberFormat="1" applyFont="1" applyBorder="1">
      <alignment/>
      <protection/>
    </xf>
    <xf numFmtId="10" fontId="4" fillId="2" borderId="41" xfId="42" applyNumberFormat="1" applyFont="1" applyFill="1" applyBorder="1" applyAlignment="1">
      <alignment horizontal="right" vertical="top"/>
      <protection/>
    </xf>
    <xf numFmtId="10" fontId="4" fillId="2" borderId="46" xfId="42" applyNumberFormat="1" applyFont="1" applyFill="1" applyBorder="1" applyAlignment="1">
      <alignment horizontal="right" vertical="top"/>
      <protection/>
    </xf>
    <xf numFmtId="4" fontId="0" fillId="2" borderId="17" xfId="42" applyNumberFormat="1" applyFont="1" applyFill="1" applyBorder="1">
      <alignment/>
      <protection/>
    </xf>
    <xf numFmtId="10" fontId="4" fillId="2" borderId="44" xfId="42" applyNumberFormat="1" applyFont="1" applyFill="1" applyBorder="1" applyAlignment="1">
      <alignment horizontal="right" vertical="top"/>
      <protection/>
    </xf>
    <xf numFmtId="4" fontId="0" fillId="2" borderId="0" xfId="42" applyNumberFormat="1" applyFont="1" applyFill="1" applyBorder="1">
      <alignment/>
      <protection/>
    </xf>
    <xf numFmtId="10" fontId="4" fillId="0" borderId="14" xfId="42" applyNumberFormat="1" applyFont="1" applyFill="1" applyBorder="1" applyAlignment="1">
      <alignment horizontal="right" vertical="top"/>
      <protection/>
    </xf>
    <xf numFmtId="4" fontId="0" fillId="2" borderId="19" xfId="42" applyNumberFormat="1" applyFont="1" applyFill="1" applyBorder="1">
      <alignment/>
      <protection/>
    </xf>
    <xf numFmtId="4" fontId="0" fillId="0" borderId="76" xfId="42" applyNumberFormat="1" applyFont="1" applyBorder="1">
      <alignment/>
      <protection/>
    </xf>
    <xf numFmtId="4" fontId="0" fillId="0" borderId="17" xfId="42" applyNumberFormat="1" applyFont="1" applyBorder="1">
      <alignment/>
      <protection/>
    </xf>
    <xf numFmtId="4" fontId="0" fillId="0" borderId="0" xfId="42" applyNumberFormat="1" applyFont="1" applyBorder="1">
      <alignment/>
      <protection/>
    </xf>
    <xf numFmtId="4" fontId="0" fillId="0" borderId="0" xfId="42" applyNumberFormat="1" applyFont="1">
      <alignment/>
      <protection/>
    </xf>
    <xf numFmtId="10" fontId="4" fillId="0" borderId="52" xfId="42" applyNumberFormat="1" applyFont="1" applyFill="1" applyBorder="1" applyAlignment="1">
      <alignment horizontal="right" vertical="top"/>
      <protection/>
    </xf>
    <xf numFmtId="4" fontId="0" fillId="2" borderId="54" xfId="42" applyNumberFormat="1" applyFont="1" applyFill="1" applyBorder="1">
      <alignment/>
      <protection/>
    </xf>
    <xf numFmtId="4" fontId="0" fillId="2" borderId="0" xfId="42" applyNumberFormat="1" applyFont="1" applyFill="1">
      <alignment/>
      <protection/>
    </xf>
    <xf numFmtId="4" fontId="0" fillId="0" borderId="33" xfId="42" applyNumberFormat="1" applyFont="1" applyBorder="1">
      <alignment/>
      <protection/>
    </xf>
    <xf numFmtId="4" fontId="0" fillId="0" borderId="77" xfId="42" applyNumberFormat="1" applyFont="1" applyBorder="1">
      <alignment/>
      <protection/>
    </xf>
    <xf numFmtId="10" fontId="4" fillId="2" borderId="78" xfId="42" applyNumberFormat="1" applyFont="1" applyFill="1" applyBorder="1" applyAlignment="1">
      <alignment horizontal="right" vertical="top"/>
      <protection/>
    </xf>
    <xf numFmtId="4" fontId="0" fillId="0" borderId="19" xfId="42" applyNumberFormat="1" applyFont="1" applyBorder="1">
      <alignment/>
      <protection/>
    </xf>
    <xf numFmtId="4" fontId="0" fillId="0" borderId="54" xfId="42" applyNumberFormat="1" applyFont="1" applyBorder="1">
      <alignment/>
      <protection/>
    </xf>
    <xf numFmtId="4" fontId="0" fillId="2" borderId="76" xfId="42" applyNumberFormat="1" applyFont="1" applyFill="1" applyBorder="1">
      <alignment/>
      <protection/>
    </xf>
    <xf numFmtId="10" fontId="4" fillId="0" borderId="14" xfId="42" applyNumberFormat="1" applyFont="1" applyFill="1" applyBorder="1" applyAlignment="1">
      <alignment horizontal="right" vertical="top"/>
      <protection/>
    </xf>
    <xf numFmtId="4" fontId="4" fillId="0" borderId="14" xfId="42" applyNumberFormat="1" applyFont="1" applyBorder="1" applyAlignment="1">
      <alignment horizontal="right" vertical="top"/>
      <protection/>
    </xf>
    <xf numFmtId="10" fontId="4" fillId="0" borderId="41" xfId="42" applyNumberFormat="1" applyFont="1" applyFill="1" applyBorder="1" applyAlignment="1">
      <alignment horizontal="center" vertical="top"/>
      <protection/>
    </xf>
    <xf numFmtId="10" fontId="4" fillId="0" borderId="14" xfId="42" applyNumberFormat="1" applyFont="1" applyFill="1" applyBorder="1" applyAlignment="1">
      <alignment horizontal="center" vertical="top"/>
      <protection/>
    </xf>
    <xf numFmtId="10" fontId="4" fillId="0" borderId="41" xfId="42" applyNumberFormat="1" applyFont="1" applyFill="1" applyBorder="1" applyAlignment="1">
      <alignment horizontal="center" vertical="top"/>
      <protection/>
    </xf>
    <xf numFmtId="10" fontId="4" fillId="2" borderId="41" xfId="42" applyNumberFormat="1" applyFont="1" applyFill="1" applyBorder="1" applyAlignment="1">
      <alignment horizontal="right" vertical="top"/>
      <protection/>
    </xf>
    <xf numFmtId="10" fontId="4" fillId="6" borderId="41" xfId="42" applyNumberFormat="1" applyFont="1" applyFill="1" applyBorder="1" applyAlignment="1">
      <alignment horizontal="right" vertical="top"/>
      <protection/>
    </xf>
    <xf numFmtId="0" fontId="29" fillId="0" borderId="41" xfId="42" applyFont="1" applyBorder="1" applyAlignment="1">
      <alignment horizontal="left" vertical="top"/>
      <protection/>
    </xf>
    <xf numFmtId="0" fontId="29" fillId="0" borderId="46" xfId="42" applyFont="1" applyBorder="1" applyAlignment="1">
      <alignment horizontal="left" vertical="top"/>
      <protection/>
    </xf>
    <xf numFmtId="4" fontId="0" fillId="0" borderId="44" xfId="42" applyNumberFormat="1" applyFont="1" applyBorder="1">
      <alignment/>
      <protection/>
    </xf>
    <xf numFmtId="4" fontId="4" fillId="0" borderId="34" xfId="42" applyNumberFormat="1" applyFont="1" applyBorder="1" applyAlignment="1">
      <alignment horizontal="right" vertical="top"/>
      <protection/>
    </xf>
    <xf numFmtId="4" fontId="1" fillId="0" borderId="58" xfId="42" applyNumberFormat="1" applyFont="1" applyBorder="1" applyAlignment="1">
      <alignment horizontal="right" vertical="top"/>
      <protection/>
    </xf>
    <xf numFmtId="4" fontId="32" fillId="0" borderId="17" xfId="42" applyNumberFormat="1" applyFont="1" applyBorder="1">
      <alignment/>
      <protection/>
    </xf>
    <xf numFmtId="0" fontId="32" fillId="0" borderId="0" xfId="0" applyFont="1" applyAlignment="1">
      <alignment/>
    </xf>
    <xf numFmtId="4" fontId="29" fillId="2" borderId="14" xfId="42" applyNumberFormat="1" applyFont="1" applyFill="1" applyBorder="1" applyAlignment="1">
      <alignment horizontal="right" vertical="top"/>
      <protection/>
    </xf>
    <xf numFmtId="4" fontId="29" fillId="0" borderId="16" xfId="42" applyNumberFormat="1" applyFont="1" applyBorder="1" applyAlignment="1">
      <alignment horizontal="right" vertical="top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271</xdr:row>
      <xdr:rowOff>0</xdr:rowOff>
    </xdr:from>
    <xdr:to>
      <xdr:col>0</xdr:col>
      <xdr:colOff>0</xdr:colOff>
      <xdr:row>271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426053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271</xdr:row>
      <xdr:rowOff>0</xdr:rowOff>
    </xdr:from>
    <xdr:to>
      <xdr:col>2</xdr:col>
      <xdr:colOff>333375</xdr:colOff>
      <xdr:row>271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42605325"/>
          <a:ext cx="1057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458</xdr:row>
      <xdr:rowOff>38100</xdr:rowOff>
    </xdr:from>
    <xdr:to>
      <xdr:col>13</xdr:col>
      <xdr:colOff>47625</xdr:colOff>
      <xdr:row>458</xdr:row>
      <xdr:rowOff>38100</xdr:rowOff>
    </xdr:to>
    <xdr:sp>
      <xdr:nvSpPr>
        <xdr:cNvPr id="3" name="Line 6"/>
        <xdr:cNvSpPr>
          <a:spLocks/>
        </xdr:cNvSpPr>
      </xdr:nvSpPr>
      <xdr:spPr>
        <a:xfrm flipH="1" flipV="1">
          <a:off x="6029325" y="72904350"/>
          <a:ext cx="3000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462</xdr:row>
      <xdr:rowOff>9525</xdr:rowOff>
    </xdr:from>
    <xdr:to>
      <xdr:col>14</xdr:col>
      <xdr:colOff>285750</xdr:colOff>
      <xdr:row>462</xdr:row>
      <xdr:rowOff>9525</xdr:rowOff>
    </xdr:to>
    <xdr:sp>
      <xdr:nvSpPr>
        <xdr:cNvPr id="4" name="Line 7"/>
        <xdr:cNvSpPr>
          <a:spLocks/>
        </xdr:cNvSpPr>
      </xdr:nvSpPr>
      <xdr:spPr>
        <a:xfrm flipH="1" flipV="1">
          <a:off x="6781800" y="73523475"/>
          <a:ext cx="3095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1666875</xdr:colOff>
      <xdr:row>270</xdr:row>
      <xdr:rowOff>95250</xdr:rowOff>
    </xdr:from>
    <xdr:to>
      <xdr:col>9</xdr:col>
      <xdr:colOff>590550</xdr:colOff>
      <xdr:row>271</xdr:row>
      <xdr:rowOff>19050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548175"/>
          <a:ext cx="44100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4"/>
  <sheetViews>
    <sheetView tabSelected="1" zoomScalePageLayoutView="0" workbookViewId="0" topLeftCell="A241">
      <selection activeCell="K232" sqref="K232"/>
    </sheetView>
  </sheetViews>
  <sheetFormatPr defaultColWidth="9.140625" defaultRowHeight="12.75"/>
  <cols>
    <col min="1" max="1" width="4.421875" style="0" customWidth="1"/>
    <col min="2" max="2" width="6.421875" style="0" customWidth="1"/>
    <col min="3" max="3" width="5.00390625" style="0" customWidth="1"/>
    <col min="4" max="4" width="32.421875" style="0" customWidth="1"/>
    <col min="5" max="5" width="11.140625" style="76" customWidth="1"/>
    <col min="6" max="6" width="10.8515625" style="0" customWidth="1"/>
    <col min="7" max="7" width="9.421875" style="175" customWidth="1"/>
    <col min="8" max="8" width="10.7109375" style="75" customWidth="1"/>
    <col min="9" max="9" width="7.7109375" style="175" customWidth="1"/>
  </cols>
  <sheetData>
    <row r="2" ht="15.75">
      <c r="A2" s="69" t="s">
        <v>160</v>
      </c>
    </row>
    <row r="3" ht="15.75">
      <c r="A3" s="69" t="s">
        <v>161</v>
      </c>
    </row>
    <row r="5" spans="1:10" ht="12" customHeight="1">
      <c r="A5" s="71"/>
      <c r="B5" s="71"/>
      <c r="C5" s="71"/>
      <c r="D5" s="71"/>
      <c r="E5" s="169"/>
      <c r="F5" s="71"/>
      <c r="G5" s="176"/>
      <c r="H5" s="121"/>
      <c r="I5" s="179"/>
      <c r="J5" s="170"/>
    </row>
    <row r="6" spans="1:9" ht="11.25" customHeight="1">
      <c r="A6" s="171" t="s">
        <v>43</v>
      </c>
      <c r="B6" s="171" t="s">
        <v>131</v>
      </c>
      <c r="C6" s="171" t="s">
        <v>162</v>
      </c>
      <c r="D6" s="171" t="s">
        <v>42</v>
      </c>
      <c r="E6" s="172" t="s">
        <v>72</v>
      </c>
      <c r="F6" s="171" t="s">
        <v>72</v>
      </c>
      <c r="G6" s="177" t="s">
        <v>166</v>
      </c>
      <c r="H6" s="172" t="s">
        <v>71</v>
      </c>
      <c r="I6" s="177" t="s">
        <v>163</v>
      </c>
    </row>
    <row r="7" spans="5:9" ht="12" customHeight="1">
      <c r="E7" s="173" t="s">
        <v>165</v>
      </c>
      <c r="F7" s="174" t="s">
        <v>164</v>
      </c>
      <c r="G7" s="178"/>
      <c r="I7" s="180"/>
    </row>
    <row r="8" spans="5:9" ht="12" customHeight="1">
      <c r="E8" s="77"/>
      <c r="F8" s="70"/>
      <c r="G8" s="178"/>
      <c r="I8" s="180"/>
    </row>
    <row r="9" spans="1:9" ht="12.75" customHeight="1">
      <c r="A9" s="233">
        <v>10</v>
      </c>
      <c r="B9" s="1"/>
      <c r="C9" s="2"/>
      <c r="D9" s="6" t="s">
        <v>122</v>
      </c>
      <c r="E9" s="78">
        <v>49</v>
      </c>
      <c r="F9" s="7">
        <v>425772</v>
      </c>
      <c r="G9" s="8">
        <f>F9/E9</f>
        <v>8689.224489795919</v>
      </c>
      <c r="H9" s="78">
        <v>418486.37</v>
      </c>
      <c r="I9" s="8">
        <f>H9/F9</f>
        <v>0.9828884238512631</v>
      </c>
    </row>
    <row r="10" spans="1:9" ht="12.75" customHeight="1">
      <c r="A10" s="234"/>
      <c r="B10" s="12">
        <v>1095</v>
      </c>
      <c r="C10" s="13"/>
      <c r="D10" s="14" t="s">
        <v>99</v>
      </c>
      <c r="E10" s="79">
        <v>49</v>
      </c>
      <c r="F10" s="16">
        <v>425772</v>
      </c>
      <c r="G10" s="97">
        <f>F10/E10</f>
        <v>8689.224489795919</v>
      </c>
      <c r="H10" s="260">
        <v>418486.37</v>
      </c>
      <c r="I10" s="97">
        <f>H10/F10</f>
        <v>0.9828884238512631</v>
      </c>
    </row>
    <row r="11" spans="1:9" ht="12.75" customHeight="1">
      <c r="A11" s="234"/>
      <c r="B11" s="17"/>
      <c r="C11" s="18">
        <v>970</v>
      </c>
      <c r="D11" s="19" t="s">
        <v>70</v>
      </c>
      <c r="E11" s="80">
        <v>49</v>
      </c>
      <c r="F11" s="21">
        <v>49</v>
      </c>
      <c r="G11" s="291">
        <f>F11/E11</f>
        <v>1</v>
      </c>
      <c r="H11" s="292">
        <v>0</v>
      </c>
      <c r="I11" s="291">
        <f>H11/F11</f>
        <v>0</v>
      </c>
    </row>
    <row r="12" spans="1:9" ht="12.75" customHeight="1">
      <c r="A12" s="234"/>
      <c r="B12" s="17"/>
      <c r="C12" s="23">
        <v>2010</v>
      </c>
      <c r="D12" s="25" t="s">
        <v>159</v>
      </c>
      <c r="E12" s="81">
        <v>0</v>
      </c>
      <c r="F12" s="26">
        <v>425723</v>
      </c>
      <c r="G12" s="261" t="s">
        <v>173</v>
      </c>
      <c r="H12" s="262">
        <v>418486.37</v>
      </c>
      <c r="I12" s="261">
        <f>H12/F12</f>
        <v>0.9830015526527812</v>
      </c>
    </row>
    <row r="13" spans="1:9" ht="12" customHeight="1">
      <c r="A13" s="234"/>
      <c r="B13" s="17"/>
      <c r="D13" s="27" t="s">
        <v>82</v>
      </c>
      <c r="E13" s="82"/>
      <c r="F13" s="17"/>
      <c r="G13" s="192"/>
      <c r="H13" s="90"/>
      <c r="I13" s="192"/>
    </row>
    <row r="14" spans="1:9" ht="12" customHeight="1">
      <c r="A14" s="234"/>
      <c r="B14" s="17"/>
      <c r="C14" s="17"/>
      <c r="D14" s="113" t="s">
        <v>51</v>
      </c>
      <c r="E14" s="120"/>
      <c r="F14" s="17"/>
      <c r="G14" s="192"/>
      <c r="H14" s="90"/>
      <c r="I14" s="192"/>
    </row>
    <row r="15" spans="1:9" ht="12" customHeight="1">
      <c r="A15" s="193"/>
      <c r="B15" s="72"/>
      <c r="C15" s="72"/>
      <c r="D15" s="124" t="s">
        <v>109</v>
      </c>
      <c r="E15" s="114"/>
      <c r="F15" s="72"/>
      <c r="G15" s="191"/>
      <c r="H15" s="121"/>
      <c r="I15" s="192"/>
    </row>
    <row r="16" spans="1:9" ht="12" customHeight="1">
      <c r="A16" s="193"/>
      <c r="B16" s="73"/>
      <c r="C16" s="73"/>
      <c r="D16" s="118" t="s">
        <v>148</v>
      </c>
      <c r="E16" s="103"/>
      <c r="F16" s="73"/>
      <c r="G16" s="190"/>
      <c r="I16" s="190"/>
    </row>
    <row r="17" spans="1:9" ht="12.75" customHeight="1">
      <c r="A17" s="233">
        <v>20</v>
      </c>
      <c r="B17" s="1"/>
      <c r="C17" s="2"/>
      <c r="D17" s="6" t="s">
        <v>21</v>
      </c>
      <c r="E17" s="78">
        <v>4900</v>
      </c>
      <c r="F17" s="29">
        <v>4900</v>
      </c>
      <c r="G17" s="8">
        <f>F17/E17</f>
        <v>1</v>
      </c>
      <c r="H17" s="78">
        <v>820.96</v>
      </c>
      <c r="I17" s="8">
        <f>H17/F17</f>
        <v>0.16754285714285716</v>
      </c>
    </row>
    <row r="18" spans="1:9" ht="12.75" customHeight="1">
      <c r="A18" s="234"/>
      <c r="B18" s="12">
        <v>2001</v>
      </c>
      <c r="C18" s="13"/>
      <c r="D18" s="14" t="s">
        <v>69</v>
      </c>
      <c r="E18" s="79">
        <v>4900</v>
      </c>
      <c r="F18" s="31">
        <v>4900</v>
      </c>
      <c r="G18" s="97">
        <f>F18/E18</f>
        <v>1</v>
      </c>
      <c r="H18" s="260">
        <v>820.96</v>
      </c>
      <c r="I18" s="97">
        <f>H18/F18</f>
        <v>0.16754285714285716</v>
      </c>
    </row>
    <row r="19" spans="1:9" ht="12.75" customHeight="1">
      <c r="A19" s="234"/>
      <c r="B19" s="17"/>
      <c r="C19" s="32">
        <v>750</v>
      </c>
      <c r="D19" s="25" t="s">
        <v>121</v>
      </c>
      <c r="E19" s="81">
        <v>4900</v>
      </c>
      <c r="F19" s="33">
        <v>4900</v>
      </c>
      <c r="G19" s="261">
        <f>F19/E19</f>
        <v>1</v>
      </c>
      <c r="H19" s="262">
        <v>820.96</v>
      </c>
      <c r="I19" s="261">
        <f>H19/F19</f>
        <v>0.16754285714285716</v>
      </c>
    </row>
    <row r="20" spans="1:9" ht="12" customHeight="1">
      <c r="A20" s="234"/>
      <c r="B20" s="17"/>
      <c r="D20" s="27" t="s">
        <v>120</v>
      </c>
      <c r="E20" s="82"/>
      <c r="F20" s="17"/>
      <c r="G20" s="192"/>
      <c r="H20" s="90"/>
      <c r="I20" s="192"/>
    </row>
    <row r="21" spans="1:9" ht="12" customHeight="1">
      <c r="A21" s="234"/>
      <c r="B21" s="17"/>
      <c r="D21" s="27" t="s">
        <v>61</v>
      </c>
      <c r="E21" s="82"/>
      <c r="F21" s="17"/>
      <c r="G21" s="192"/>
      <c r="H21" s="90"/>
      <c r="I21" s="192"/>
    </row>
    <row r="22" spans="1:9" ht="12" customHeight="1">
      <c r="A22" s="189"/>
      <c r="B22" s="104"/>
      <c r="C22" s="105"/>
      <c r="D22" s="74" t="s">
        <v>68</v>
      </c>
      <c r="E22" s="82"/>
      <c r="F22" s="105"/>
      <c r="G22" s="191"/>
      <c r="H22" s="90"/>
      <c r="I22" s="192"/>
    </row>
    <row r="23" spans="1:9" ht="12" customHeight="1">
      <c r="A23" s="72"/>
      <c r="B23" s="98"/>
      <c r="C23" s="98"/>
      <c r="D23" s="123" t="s">
        <v>7</v>
      </c>
      <c r="E23" s="122"/>
      <c r="F23" s="98"/>
      <c r="G23" s="191"/>
      <c r="H23" s="125"/>
      <c r="I23" s="191"/>
    </row>
    <row r="24" spans="1:9" ht="12" customHeight="1">
      <c r="A24" s="73"/>
      <c r="B24" s="99"/>
      <c r="C24" s="99"/>
      <c r="D24" s="118" t="s">
        <v>67</v>
      </c>
      <c r="E24" s="102"/>
      <c r="F24" s="99"/>
      <c r="G24" s="190"/>
      <c r="H24" s="92"/>
      <c r="I24" s="190"/>
    </row>
    <row r="25" spans="1:9" ht="12.75" customHeight="1">
      <c r="A25" s="235">
        <v>600</v>
      </c>
      <c r="B25" s="1"/>
      <c r="C25" s="2"/>
      <c r="D25" s="6" t="s">
        <v>29</v>
      </c>
      <c r="E25" s="78">
        <v>220500</v>
      </c>
      <c r="F25" s="7">
        <v>264500</v>
      </c>
      <c r="G25" s="8">
        <f>F25/E25</f>
        <v>1.199546485260771</v>
      </c>
      <c r="H25" s="78">
        <v>6000</v>
      </c>
      <c r="I25" s="8">
        <f>H25/F25</f>
        <v>0.022684310018903593</v>
      </c>
    </row>
    <row r="26" spans="1:9" ht="12.75" customHeight="1">
      <c r="A26" s="234"/>
      <c r="B26" s="35">
        <v>60016</v>
      </c>
      <c r="C26" s="13"/>
      <c r="D26" s="14" t="s">
        <v>60</v>
      </c>
      <c r="E26" s="79">
        <v>220500</v>
      </c>
      <c r="F26" s="16">
        <v>264500</v>
      </c>
      <c r="G26" s="263">
        <f>F26/E26</f>
        <v>1.199546485260771</v>
      </c>
      <c r="H26" s="79">
        <v>6000</v>
      </c>
      <c r="I26" s="263">
        <f>H26/F26</f>
        <v>0.022684310018903593</v>
      </c>
    </row>
    <row r="27" spans="1:9" ht="12.75" customHeight="1">
      <c r="A27" s="234"/>
      <c r="B27" s="208"/>
      <c r="C27" s="212" t="s">
        <v>171</v>
      </c>
      <c r="D27" s="210" t="s">
        <v>172</v>
      </c>
      <c r="E27" s="214">
        <v>0</v>
      </c>
      <c r="F27" s="216">
        <v>0</v>
      </c>
      <c r="G27" s="293" t="s">
        <v>174</v>
      </c>
      <c r="H27" s="214">
        <v>6000</v>
      </c>
      <c r="I27" s="264" t="s">
        <v>173</v>
      </c>
    </row>
    <row r="28" spans="1:9" ht="12.75" customHeight="1">
      <c r="A28" s="234"/>
      <c r="B28" s="208"/>
      <c r="C28" s="211"/>
      <c r="D28" s="209" t="s">
        <v>50</v>
      </c>
      <c r="E28" s="213"/>
      <c r="F28" s="215"/>
      <c r="G28" s="269"/>
      <c r="H28" s="213"/>
      <c r="I28" s="269"/>
    </row>
    <row r="29" spans="1:9" ht="12.75" customHeight="1">
      <c r="A29" s="234"/>
      <c r="B29" s="17"/>
      <c r="C29" s="18">
        <v>970</v>
      </c>
      <c r="D29" s="19" t="s">
        <v>70</v>
      </c>
      <c r="E29" s="80">
        <v>500</v>
      </c>
      <c r="F29" s="36">
        <v>6500</v>
      </c>
      <c r="G29" s="276">
        <f>F29/E29</f>
        <v>13</v>
      </c>
      <c r="H29" s="80">
        <v>0</v>
      </c>
      <c r="I29" s="276">
        <f>H29/F29</f>
        <v>0</v>
      </c>
    </row>
    <row r="30" spans="1:9" ht="12.75" customHeight="1">
      <c r="A30" s="234"/>
      <c r="B30" s="17"/>
      <c r="C30" s="23">
        <v>2710</v>
      </c>
      <c r="D30" s="25" t="s">
        <v>119</v>
      </c>
      <c r="E30" s="81">
        <v>0</v>
      </c>
      <c r="F30" s="33">
        <v>5000</v>
      </c>
      <c r="G30" s="261" t="s">
        <v>173</v>
      </c>
      <c r="H30" s="81">
        <v>0</v>
      </c>
      <c r="I30" s="264">
        <f>H30/F30</f>
        <v>0</v>
      </c>
    </row>
    <row r="31" spans="1:9" ht="12" customHeight="1">
      <c r="A31" s="234"/>
      <c r="B31" s="17"/>
      <c r="D31" s="27" t="s">
        <v>81</v>
      </c>
      <c r="E31" s="82"/>
      <c r="F31" s="17"/>
      <c r="G31" s="265"/>
      <c r="H31" s="279"/>
      <c r="I31" s="265"/>
    </row>
    <row r="32" spans="1:9" ht="12" customHeight="1">
      <c r="A32" s="234"/>
      <c r="B32" s="17"/>
      <c r="C32" s="17"/>
      <c r="D32" s="27" t="s">
        <v>108</v>
      </c>
      <c r="E32" s="82"/>
      <c r="F32" s="17"/>
      <c r="G32" s="265"/>
      <c r="H32" s="279"/>
      <c r="I32" s="265"/>
    </row>
    <row r="33" spans="1:9" ht="12" customHeight="1">
      <c r="A33" s="72"/>
      <c r="B33" s="72"/>
      <c r="C33" s="73"/>
      <c r="D33" s="118" t="s">
        <v>107</v>
      </c>
      <c r="E33" s="103"/>
      <c r="F33" s="73"/>
      <c r="G33" s="269"/>
      <c r="H33" s="280"/>
      <c r="I33" s="269"/>
    </row>
    <row r="34" spans="1:9" ht="12.75" customHeight="1">
      <c r="A34" s="234"/>
      <c r="B34" s="17"/>
      <c r="C34" s="23">
        <v>6260</v>
      </c>
      <c r="D34" s="25" t="s">
        <v>86</v>
      </c>
      <c r="E34" s="81">
        <v>0</v>
      </c>
      <c r="F34" s="37">
        <v>33000</v>
      </c>
      <c r="G34" s="261" t="s">
        <v>173</v>
      </c>
      <c r="H34" s="81">
        <v>0</v>
      </c>
      <c r="I34" s="264">
        <f>H34/F34</f>
        <v>0</v>
      </c>
    </row>
    <row r="35" spans="1:9" ht="12" customHeight="1">
      <c r="A35" s="234"/>
      <c r="B35" s="17"/>
      <c r="D35" s="27" t="s">
        <v>6</v>
      </c>
      <c r="E35" s="82"/>
      <c r="F35" s="17"/>
      <c r="G35" s="265"/>
      <c r="H35" s="266"/>
      <c r="I35" s="267"/>
    </row>
    <row r="36" spans="1:9" ht="12" customHeight="1">
      <c r="A36" s="234"/>
      <c r="B36" s="17"/>
      <c r="C36" s="17"/>
      <c r="D36" s="27" t="s">
        <v>41</v>
      </c>
      <c r="E36" s="82"/>
      <c r="F36" s="17"/>
      <c r="G36" s="265"/>
      <c r="H36" s="279"/>
      <c r="I36" s="265"/>
    </row>
    <row r="37" spans="1:9" ht="12" customHeight="1">
      <c r="A37" s="72"/>
      <c r="B37" s="72"/>
      <c r="C37" s="72"/>
      <c r="D37" s="123" t="s">
        <v>28</v>
      </c>
      <c r="E37" s="122"/>
      <c r="F37" s="98"/>
      <c r="G37" s="267"/>
      <c r="H37" s="280"/>
      <c r="I37" s="265"/>
    </row>
    <row r="38" spans="1:9" ht="12" customHeight="1">
      <c r="A38" s="72"/>
      <c r="B38" s="72"/>
      <c r="C38" s="73"/>
      <c r="D38" s="118" t="s">
        <v>40</v>
      </c>
      <c r="E38" s="102"/>
      <c r="F38" s="99"/>
      <c r="G38" s="269"/>
      <c r="H38" s="281"/>
      <c r="I38" s="269"/>
    </row>
    <row r="39" spans="1:9" ht="12.75" customHeight="1">
      <c r="A39" s="234"/>
      <c r="B39" s="17"/>
      <c r="C39" s="127">
        <v>6300</v>
      </c>
      <c r="D39" s="126" t="s">
        <v>119</v>
      </c>
      <c r="E39" s="81">
        <v>220000</v>
      </c>
      <c r="F39" s="26">
        <v>220000</v>
      </c>
      <c r="G39" s="264">
        <f>F39/E39</f>
        <v>1</v>
      </c>
      <c r="H39" s="81">
        <v>0</v>
      </c>
      <c r="I39" s="264">
        <f>H39/F39</f>
        <v>0</v>
      </c>
    </row>
    <row r="40" spans="1:9" ht="12" customHeight="1">
      <c r="A40" s="234"/>
      <c r="B40" s="17"/>
      <c r="D40" s="27" t="s">
        <v>81</v>
      </c>
      <c r="E40" s="82"/>
      <c r="F40" s="17"/>
      <c r="G40" s="192"/>
      <c r="H40" s="90"/>
      <c r="I40" s="192"/>
    </row>
    <row r="41" spans="1:9" ht="12" customHeight="1">
      <c r="A41" s="234"/>
      <c r="B41" s="17"/>
      <c r="C41" s="17"/>
      <c r="D41" s="27" t="s">
        <v>108</v>
      </c>
      <c r="E41" s="82"/>
      <c r="F41" s="17"/>
      <c r="G41" s="192"/>
      <c r="H41" s="90"/>
      <c r="I41" s="192"/>
    </row>
    <row r="42" spans="1:9" ht="12" customHeight="1">
      <c r="A42" s="72"/>
      <c r="B42" s="98"/>
      <c r="C42" s="72"/>
      <c r="D42" s="124" t="s">
        <v>139</v>
      </c>
      <c r="E42" s="114"/>
      <c r="F42" s="72"/>
      <c r="G42" s="191"/>
      <c r="H42" s="121"/>
      <c r="I42" s="192"/>
    </row>
    <row r="43" spans="1:9" ht="12" customHeight="1">
      <c r="A43" s="236"/>
      <c r="B43" s="99"/>
      <c r="C43" s="73"/>
      <c r="D43" s="118" t="s">
        <v>158</v>
      </c>
      <c r="E43" s="103"/>
      <c r="F43" s="73"/>
      <c r="G43" s="190"/>
      <c r="I43" s="190"/>
    </row>
    <row r="44" spans="1:9" ht="12.75" customHeight="1">
      <c r="A44" s="237">
        <v>700</v>
      </c>
      <c r="B44" s="1"/>
      <c r="C44" s="2"/>
      <c r="D44" s="6" t="s">
        <v>98</v>
      </c>
      <c r="E44" s="78">
        <v>2436970</v>
      </c>
      <c r="F44" s="38">
        <v>2436970</v>
      </c>
      <c r="G44" s="8">
        <f>F44/E44</f>
        <v>1</v>
      </c>
      <c r="H44" s="78">
        <v>106218.28</v>
      </c>
      <c r="I44" s="8">
        <f>H44/F44</f>
        <v>0.043586207462545705</v>
      </c>
    </row>
    <row r="45" spans="1:9" ht="12.75" customHeight="1">
      <c r="A45" s="234"/>
      <c r="B45" s="35">
        <v>70005</v>
      </c>
      <c r="C45" s="13"/>
      <c r="D45" s="14" t="s">
        <v>5</v>
      </c>
      <c r="E45" s="79">
        <v>2436970</v>
      </c>
      <c r="F45" s="41">
        <v>2436970</v>
      </c>
      <c r="G45" s="263">
        <f>F45/E45</f>
        <v>1</v>
      </c>
      <c r="H45" s="79">
        <v>106218.28</v>
      </c>
      <c r="I45" s="263">
        <f>H45/F45</f>
        <v>0.043586207462545705</v>
      </c>
    </row>
    <row r="46" spans="1:9" ht="12.75" customHeight="1">
      <c r="A46" s="234"/>
      <c r="B46" s="17"/>
      <c r="C46" s="32">
        <v>470</v>
      </c>
      <c r="D46" s="25" t="s">
        <v>20</v>
      </c>
      <c r="E46" s="81">
        <v>7000</v>
      </c>
      <c r="F46" s="33">
        <v>7000</v>
      </c>
      <c r="G46" s="264">
        <f>F46/E46</f>
        <v>1</v>
      </c>
      <c r="H46" s="81">
        <v>6262.8</v>
      </c>
      <c r="I46" s="264">
        <f>H46/F46</f>
        <v>0.8946857142857143</v>
      </c>
    </row>
    <row r="47" spans="1:9" ht="12" customHeight="1">
      <c r="A47" s="234"/>
      <c r="B47" s="17"/>
      <c r="C47" s="22"/>
      <c r="D47" s="28" t="s">
        <v>106</v>
      </c>
      <c r="E47" s="83"/>
      <c r="F47" s="24"/>
      <c r="G47" s="269"/>
      <c r="H47" s="288"/>
      <c r="I47" s="269"/>
    </row>
    <row r="48" spans="1:9" ht="12.75" customHeight="1">
      <c r="A48" s="234"/>
      <c r="B48" s="17"/>
      <c r="C48" s="32">
        <v>750</v>
      </c>
      <c r="D48" s="25" t="s">
        <v>121</v>
      </c>
      <c r="E48" s="81">
        <v>170000</v>
      </c>
      <c r="F48" s="26">
        <v>170000</v>
      </c>
      <c r="G48" s="264">
        <f>F48/E48</f>
        <v>1</v>
      </c>
      <c r="H48" s="81">
        <v>73692.18</v>
      </c>
      <c r="I48" s="264">
        <f>H48/F48</f>
        <v>0.43348341176470584</v>
      </c>
    </row>
    <row r="49" spans="1:9" ht="12" customHeight="1">
      <c r="A49" s="234"/>
      <c r="B49" s="17"/>
      <c r="D49" s="27" t="s">
        <v>120</v>
      </c>
      <c r="E49" s="82"/>
      <c r="F49" s="17"/>
      <c r="G49" s="265"/>
      <c r="H49" s="279"/>
      <c r="I49" s="265"/>
    </row>
    <row r="50" spans="1:9" ht="12" customHeight="1">
      <c r="A50" s="234"/>
      <c r="B50" s="17"/>
      <c r="D50" s="27" t="s">
        <v>61</v>
      </c>
      <c r="E50" s="82"/>
      <c r="F50" s="17"/>
      <c r="G50" s="265"/>
      <c r="H50" s="279"/>
      <c r="I50" s="265"/>
    </row>
    <row r="51" spans="1:9" ht="12" customHeight="1">
      <c r="A51" s="234"/>
      <c r="B51" s="17"/>
      <c r="C51" s="17"/>
      <c r="D51" s="27" t="s">
        <v>68</v>
      </c>
      <c r="E51" s="82"/>
      <c r="F51" s="17"/>
      <c r="G51" s="265"/>
      <c r="H51" s="279"/>
      <c r="I51" s="265"/>
    </row>
    <row r="52" spans="1:9" ht="12" customHeight="1">
      <c r="A52" s="72"/>
      <c r="B52" s="72"/>
      <c r="C52" s="72"/>
      <c r="D52" s="123" t="s">
        <v>7</v>
      </c>
      <c r="E52" s="122"/>
      <c r="F52" s="72"/>
      <c r="G52" s="267"/>
      <c r="H52" s="280"/>
      <c r="I52" s="265"/>
    </row>
    <row r="53" spans="1:9" ht="12" customHeight="1">
      <c r="A53" s="72"/>
      <c r="B53" s="72"/>
      <c r="C53" s="73"/>
      <c r="D53" s="118" t="s">
        <v>67</v>
      </c>
      <c r="E53" s="102"/>
      <c r="F53" s="73"/>
      <c r="G53" s="269"/>
      <c r="H53" s="281"/>
      <c r="I53" s="269"/>
    </row>
    <row r="54" spans="1:9" ht="12.75" customHeight="1">
      <c r="A54" s="234"/>
      <c r="B54" s="17"/>
      <c r="C54" s="32">
        <v>760</v>
      </c>
      <c r="D54" s="25" t="s">
        <v>85</v>
      </c>
      <c r="E54" s="81">
        <v>2500</v>
      </c>
      <c r="F54" s="33">
        <v>2500</v>
      </c>
      <c r="G54" s="264">
        <f>F54/E54</f>
        <v>1</v>
      </c>
      <c r="H54" s="81">
        <v>289</v>
      </c>
      <c r="I54" s="264">
        <f>H54/F54</f>
        <v>0.1156</v>
      </c>
    </row>
    <row r="55" spans="1:9" ht="12" customHeight="1">
      <c r="A55" s="234"/>
      <c r="B55" s="17"/>
      <c r="C55" s="17"/>
      <c r="D55" s="27" t="s">
        <v>27</v>
      </c>
      <c r="E55" s="82"/>
      <c r="F55" s="17"/>
      <c r="G55" s="265"/>
      <c r="H55" s="279"/>
      <c r="I55" s="265"/>
    </row>
    <row r="56" spans="1:9" ht="12" customHeight="1">
      <c r="A56" s="72"/>
      <c r="B56" s="98"/>
      <c r="C56" s="73"/>
      <c r="D56" s="118" t="s">
        <v>97</v>
      </c>
      <c r="E56" s="103"/>
      <c r="F56" s="73"/>
      <c r="G56" s="269"/>
      <c r="H56" s="280"/>
      <c r="I56" s="269"/>
    </row>
    <row r="57" spans="1:9" ht="12.75" customHeight="1">
      <c r="A57" s="234"/>
      <c r="B57" s="17"/>
      <c r="C57" s="32">
        <v>770</v>
      </c>
      <c r="D57" s="25" t="s">
        <v>15</v>
      </c>
      <c r="E57" s="81">
        <v>46000</v>
      </c>
      <c r="F57" s="37">
        <v>46000</v>
      </c>
      <c r="G57" s="264">
        <f>F57/E57</f>
        <v>1</v>
      </c>
      <c r="H57" s="81">
        <v>17930.8</v>
      </c>
      <c r="I57" s="264">
        <f>H57/F57</f>
        <v>0.3898</v>
      </c>
    </row>
    <row r="58" spans="1:9" ht="12" customHeight="1">
      <c r="A58" s="234"/>
      <c r="B58" s="17"/>
      <c r="C58" s="17"/>
      <c r="D58" s="27" t="s">
        <v>118</v>
      </c>
      <c r="E58" s="82"/>
      <c r="F58" s="17"/>
      <c r="G58" s="265"/>
      <c r="H58" s="279"/>
      <c r="I58" s="265"/>
    </row>
    <row r="59" spans="1:9" ht="12" customHeight="1">
      <c r="A59" s="72"/>
      <c r="B59" s="72"/>
      <c r="C59" s="73"/>
      <c r="D59" s="118" t="s">
        <v>96</v>
      </c>
      <c r="E59" s="102"/>
      <c r="F59" s="73"/>
      <c r="G59" s="269"/>
      <c r="H59" s="286"/>
      <c r="I59" s="269"/>
    </row>
    <row r="60" spans="1:9" ht="12.75" customHeight="1">
      <c r="A60" s="234"/>
      <c r="B60" s="17"/>
      <c r="C60" s="32">
        <v>870</v>
      </c>
      <c r="D60" s="25" t="s">
        <v>59</v>
      </c>
      <c r="E60" s="81">
        <v>2206970</v>
      </c>
      <c r="F60" s="39">
        <v>2206970</v>
      </c>
      <c r="G60" s="264">
        <f>F60/E60</f>
        <v>1</v>
      </c>
      <c r="H60" s="301">
        <v>5332</v>
      </c>
      <c r="I60" s="264">
        <f>H60/F60</f>
        <v>0.002415982093095964</v>
      </c>
    </row>
    <row r="61" spans="1:9" ht="12" customHeight="1">
      <c r="A61" s="234"/>
      <c r="B61" s="17"/>
      <c r="C61" s="22"/>
      <c r="D61" s="128" t="s">
        <v>26</v>
      </c>
      <c r="E61" s="83"/>
      <c r="F61" s="24"/>
      <c r="G61" s="269"/>
      <c r="H61" s="300"/>
      <c r="I61" s="269"/>
    </row>
    <row r="62" spans="1:9" ht="12.75" customHeight="1">
      <c r="A62" s="234"/>
      <c r="B62" s="17"/>
      <c r="C62" s="18">
        <v>920</v>
      </c>
      <c r="D62" s="28" t="s">
        <v>157</v>
      </c>
      <c r="E62" s="80">
        <v>4500</v>
      </c>
      <c r="F62" s="36">
        <v>4500</v>
      </c>
      <c r="G62" s="276">
        <f>F62/E62</f>
        <v>1</v>
      </c>
      <c r="H62" s="80">
        <v>2711.5</v>
      </c>
      <c r="I62" s="276">
        <f>H62/F62</f>
        <v>0.6025555555555555</v>
      </c>
    </row>
    <row r="63" spans="1:9" ht="12.75" customHeight="1">
      <c r="A63" s="235">
        <v>710</v>
      </c>
      <c r="B63" s="1"/>
      <c r="C63" s="2"/>
      <c r="D63" s="6" t="s">
        <v>19</v>
      </c>
      <c r="E63" s="78">
        <v>0</v>
      </c>
      <c r="F63" s="29">
        <v>7320</v>
      </c>
      <c r="G63" s="297" t="s">
        <v>173</v>
      </c>
      <c r="H63" s="78">
        <v>7320</v>
      </c>
      <c r="I63" s="8">
        <f>H63/F63</f>
        <v>1</v>
      </c>
    </row>
    <row r="64" spans="1:9" ht="12.75" customHeight="1">
      <c r="A64" s="234"/>
      <c r="B64" s="35">
        <v>71004</v>
      </c>
      <c r="C64" s="13"/>
      <c r="D64" s="14" t="s">
        <v>95</v>
      </c>
      <c r="E64" s="79">
        <v>0</v>
      </c>
      <c r="F64" s="31">
        <v>7320</v>
      </c>
      <c r="G64" s="296" t="s">
        <v>173</v>
      </c>
      <c r="H64" s="260">
        <v>7320</v>
      </c>
      <c r="I64" s="97">
        <f>H64/F64</f>
        <v>1</v>
      </c>
    </row>
    <row r="65" spans="1:9" ht="12.75" customHeight="1">
      <c r="A65" s="234"/>
      <c r="B65" s="17"/>
      <c r="C65" s="32">
        <v>960</v>
      </c>
      <c r="D65" s="25" t="s">
        <v>147</v>
      </c>
      <c r="E65" s="81">
        <v>0</v>
      </c>
      <c r="F65" s="33">
        <v>7320</v>
      </c>
      <c r="G65" s="261" t="s">
        <v>173</v>
      </c>
      <c r="H65" s="262">
        <v>7320</v>
      </c>
      <c r="I65" s="261">
        <f>H65/F65</f>
        <v>1</v>
      </c>
    </row>
    <row r="66" spans="1:9" ht="12" customHeight="1">
      <c r="A66" s="234"/>
      <c r="B66" s="17"/>
      <c r="C66" s="22"/>
      <c r="D66" s="28" t="s">
        <v>50</v>
      </c>
      <c r="E66" s="83"/>
      <c r="F66" s="24"/>
      <c r="G66" s="190"/>
      <c r="H66" s="91"/>
      <c r="I66" s="190"/>
    </row>
    <row r="67" spans="1:9" ht="12.75" customHeight="1">
      <c r="A67" s="235">
        <v>750</v>
      </c>
      <c r="B67" s="1"/>
      <c r="C67" s="2"/>
      <c r="D67" s="6" t="s">
        <v>117</v>
      </c>
      <c r="E67" s="78">
        <v>115000</v>
      </c>
      <c r="F67" s="7">
        <v>115000</v>
      </c>
      <c r="G67" s="8">
        <f>F67/E67</f>
        <v>1</v>
      </c>
      <c r="H67" s="78">
        <v>57104.1</v>
      </c>
      <c r="I67" s="8">
        <f>H67/F67</f>
        <v>0.49655739130434784</v>
      </c>
    </row>
    <row r="68" spans="1:9" ht="12.75" customHeight="1">
      <c r="A68" s="234"/>
      <c r="B68" s="35">
        <v>75011</v>
      </c>
      <c r="C68" s="13"/>
      <c r="D68" s="14" t="s">
        <v>58</v>
      </c>
      <c r="E68" s="79">
        <v>87000</v>
      </c>
      <c r="F68" s="43">
        <v>87000</v>
      </c>
      <c r="G68" s="263">
        <f>F68/E68</f>
        <v>1</v>
      </c>
      <c r="H68" s="79">
        <v>42900</v>
      </c>
      <c r="I68" s="263">
        <f>H68/F68</f>
        <v>0.49310344827586206</v>
      </c>
    </row>
    <row r="69" spans="1:9" ht="12.75" customHeight="1">
      <c r="A69" s="234"/>
      <c r="B69" s="17"/>
      <c r="C69" s="23">
        <v>2010</v>
      </c>
      <c r="D69" s="25" t="s">
        <v>159</v>
      </c>
      <c r="E69" s="81">
        <v>87000</v>
      </c>
      <c r="F69" s="37">
        <v>87000</v>
      </c>
      <c r="G69" s="264">
        <f>F69/E69</f>
        <v>1</v>
      </c>
      <c r="H69" s="81">
        <v>42900</v>
      </c>
      <c r="I69" s="264">
        <f>H69/F69</f>
        <v>0.49310344827586206</v>
      </c>
    </row>
    <row r="70" spans="1:9" ht="12" customHeight="1">
      <c r="A70" s="234"/>
      <c r="B70" s="17"/>
      <c r="D70" s="27" t="s">
        <v>82</v>
      </c>
      <c r="E70" s="82"/>
      <c r="F70" s="17"/>
      <c r="G70" s="265"/>
      <c r="H70" s="266"/>
      <c r="I70" s="267"/>
    </row>
    <row r="71" spans="1:9" ht="12" customHeight="1">
      <c r="A71" s="234"/>
      <c r="B71" s="17"/>
      <c r="C71" s="17"/>
      <c r="D71" s="27" t="s">
        <v>51</v>
      </c>
      <c r="E71" s="82"/>
      <c r="F71" s="17"/>
      <c r="G71" s="265"/>
      <c r="H71" s="279"/>
      <c r="I71" s="265"/>
    </row>
    <row r="72" spans="1:9" ht="12" customHeight="1">
      <c r="A72" s="72"/>
      <c r="B72" s="72"/>
      <c r="C72" s="72"/>
      <c r="D72" s="124" t="s">
        <v>109</v>
      </c>
      <c r="E72" s="114"/>
      <c r="F72" s="72"/>
      <c r="G72" s="267"/>
      <c r="H72" s="280"/>
      <c r="I72" s="265"/>
    </row>
    <row r="73" spans="1:9" ht="12" customHeight="1">
      <c r="A73" s="72"/>
      <c r="B73" s="73"/>
      <c r="C73" s="73"/>
      <c r="D73" s="118" t="s">
        <v>148</v>
      </c>
      <c r="E73" s="103"/>
      <c r="F73" s="73"/>
      <c r="G73" s="269"/>
      <c r="H73" s="281"/>
      <c r="I73" s="269"/>
    </row>
    <row r="74" spans="1:9" ht="12.75" customHeight="1">
      <c r="A74" s="234"/>
      <c r="B74" s="45">
        <v>75023</v>
      </c>
      <c r="C74" s="11"/>
      <c r="D74" s="49" t="s">
        <v>4</v>
      </c>
      <c r="E74" s="84">
        <v>28000</v>
      </c>
      <c r="F74" s="50">
        <v>28000</v>
      </c>
      <c r="G74" s="271">
        <f>F74/E74</f>
        <v>1</v>
      </c>
      <c r="H74" s="84">
        <v>14204.1</v>
      </c>
      <c r="I74" s="271">
        <f>H74/F74</f>
        <v>0.5072892857142858</v>
      </c>
    </row>
    <row r="75" spans="1:9" ht="12" customHeight="1">
      <c r="A75" s="234"/>
      <c r="B75" s="44"/>
      <c r="C75" s="47"/>
      <c r="D75" s="52" t="s">
        <v>66</v>
      </c>
      <c r="E75" s="85"/>
      <c r="F75" s="48"/>
      <c r="G75" s="274"/>
      <c r="H75" s="277"/>
      <c r="I75" s="274"/>
    </row>
    <row r="76" spans="1:9" ht="12.75" customHeight="1">
      <c r="A76" s="234"/>
      <c r="B76" s="17"/>
      <c r="C76" s="18">
        <v>920</v>
      </c>
      <c r="D76" s="19" t="s">
        <v>157</v>
      </c>
      <c r="E76" s="80">
        <v>10000</v>
      </c>
      <c r="F76" s="42">
        <v>10000</v>
      </c>
      <c r="G76" s="276">
        <f>F76/E76</f>
        <v>1</v>
      </c>
      <c r="H76" s="80">
        <v>9390.85</v>
      </c>
      <c r="I76" s="276">
        <f aca="true" t="shared" si="0" ref="I76:I139">H76/F76</f>
        <v>0.9390850000000001</v>
      </c>
    </row>
    <row r="77" spans="1:9" ht="12.75" customHeight="1">
      <c r="A77" s="234"/>
      <c r="B77" s="17"/>
      <c r="C77" s="18">
        <v>970</v>
      </c>
      <c r="D77" s="19" t="s">
        <v>70</v>
      </c>
      <c r="E77" s="80">
        <v>18000</v>
      </c>
      <c r="F77" s="42">
        <v>18000</v>
      </c>
      <c r="G77" s="276">
        <f>F77/E77</f>
        <v>1</v>
      </c>
      <c r="H77" s="80">
        <v>4813.25</v>
      </c>
      <c r="I77" s="276">
        <f t="shared" si="0"/>
        <v>0.26740277777777777</v>
      </c>
    </row>
    <row r="78" spans="1:9" ht="12.75" customHeight="1">
      <c r="A78" s="238">
        <v>751</v>
      </c>
      <c r="B78" s="5"/>
      <c r="C78" s="4"/>
      <c r="D78" s="57" t="s">
        <v>138</v>
      </c>
      <c r="E78" s="86">
        <v>1944</v>
      </c>
      <c r="F78" s="58">
        <v>24399</v>
      </c>
      <c r="G78" s="219">
        <f>F78/E78</f>
        <v>12.550925925925926</v>
      </c>
      <c r="H78" s="86">
        <v>23427</v>
      </c>
      <c r="I78" s="219">
        <f t="shared" si="0"/>
        <v>0.9601623017336776</v>
      </c>
    </row>
    <row r="79" spans="1:9" ht="12" customHeight="1">
      <c r="A79" s="239"/>
      <c r="B79" s="53"/>
      <c r="C79" s="156"/>
      <c r="D79" s="62" t="s">
        <v>3</v>
      </c>
      <c r="E79" s="88"/>
      <c r="F79" s="59"/>
      <c r="G79" s="220"/>
      <c r="H79" s="95"/>
      <c r="I79" s="220"/>
    </row>
    <row r="80" spans="1:9" ht="12" customHeight="1">
      <c r="A80" s="240"/>
      <c r="B80" s="167"/>
      <c r="C80" s="168"/>
      <c r="D80" s="163" t="s">
        <v>156</v>
      </c>
      <c r="E80" s="164"/>
      <c r="F80" s="165"/>
      <c r="G80" s="218"/>
      <c r="H80" s="166"/>
      <c r="I80" s="218"/>
    </row>
    <row r="81" spans="1:9" ht="12.75" customHeight="1">
      <c r="A81" s="234"/>
      <c r="B81" s="45">
        <v>75101</v>
      </c>
      <c r="C81" s="109"/>
      <c r="D81" s="49" t="s">
        <v>25</v>
      </c>
      <c r="E81" s="84">
        <v>1944</v>
      </c>
      <c r="F81" s="30">
        <v>1944</v>
      </c>
      <c r="G81" s="271">
        <f>F81/E81</f>
        <v>1</v>
      </c>
      <c r="H81" s="84">
        <v>972</v>
      </c>
      <c r="I81" s="271">
        <f t="shared" si="0"/>
        <v>0.5</v>
      </c>
    </row>
    <row r="82" spans="1:9" ht="12" customHeight="1">
      <c r="A82" s="234"/>
      <c r="B82" s="44"/>
      <c r="C82" s="47"/>
      <c r="D82" s="52" t="s">
        <v>3</v>
      </c>
      <c r="E82" s="85"/>
      <c r="F82" s="48"/>
      <c r="G82" s="274"/>
      <c r="H82" s="290"/>
      <c r="I82" s="274"/>
    </row>
    <row r="83" spans="1:9" ht="12.75" customHeight="1">
      <c r="A83" s="234"/>
      <c r="B83" s="17"/>
      <c r="C83" s="23">
        <v>2010</v>
      </c>
      <c r="D83" s="25" t="s">
        <v>159</v>
      </c>
      <c r="E83" s="81">
        <v>1944</v>
      </c>
      <c r="F83" s="33">
        <v>1944</v>
      </c>
      <c r="G83" s="264">
        <f>F83/E83</f>
        <v>1</v>
      </c>
      <c r="H83" s="81">
        <v>972</v>
      </c>
      <c r="I83" s="264">
        <f t="shared" si="0"/>
        <v>0.5</v>
      </c>
    </row>
    <row r="84" spans="1:9" ht="12" customHeight="1">
      <c r="A84" s="234"/>
      <c r="B84" s="17"/>
      <c r="D84" s="27" t="s">
        <v>82</v>
      </c>
      <c r="E84" s="82"/>
      <c r="F84" s="17"/>
      <c r="G84" s="265"/>
      <c r="H84" s="279"/>
      <c r="I84" s="265"/>
    </row>
    <row r="85" spans="1:9" ht="12" customHeight="1">
      <c r="A85" s="189"/>
      <c r="B85" s="104"/>
      <c r="C85" s="71"/>
      <c r="D85" s="27" t="s">
        <v>51</v>
      </c>
      <c r="E85" s="131"/>
      <c r="F85" s="132"/>
      <c r="G85" s="265"/>
      <c r="H85" s="279"/>
      <c r="I85" s="265"/>
    </row>
    <row r="86" spans="1:9" ht="12" customHeight="1">
      <c r="A86" s="72"/>
      <c r="B86" s="72"/>
      <c r="C86" s="72"/>
      <c r="D86" s="124" t="s">
        <v>109</v>
      </c>
      <c r="E86" s="114"/>
      <c r="F86" s="98"/>
      <c r="G86" s="267"/>
      <c r="H86" s="280"/>
      <c r="I86" s="265"/>
    </row>
    <row r="87" spans="1:9" ht="12" customHeight="1">
      <c r="A87" s="72"/>
      <c r="B87" s="73"/>
      <c r="C87" s="73"/>
      <c r="D87" s="118" t="s">
        <v>148</v>
      </c>
      <c r="E87" s="102"/>
      <c r="F87" s="73"/>
      <c r="G87" s="269"/>
      <c r="H87" s="281"/>
      <c r="I87" s="269"/>
    </row>
    <row r="88" spans="1:9" ht="12.75" customHeight="1">
      <c r="A88" s="234"/>
      <c r="B88" s="45">
        <v>75107</v>
      </c>
      <c r="C88" s="11"/>
      <c r="D88" s="49" t="s">
        <v>14</v>
      </c>
      <c r="E88" s="84">
        <v>0</v>
      </c>
      <c r="F88" s="50">
        <v>22455</v>
      </c>
      <c r="G88" s="296" t="s">
        <v>173</v>
      </c>
      <c r="H88" s="84">
        <v>22455</v>
      </c>
      <c r="I88" s="271">
        <f t="shared" si="0"/>
        <v>1</v>
      </c>
    </row>
    <row r="89" spans="1:9" ht="12" customHeight="1">
      <c r="A89" s="234"/>
      <c r="B89" s="44"/>
      <c r="C89" s="47"/>
      <c r="D89" s="52" t="s">
        <v>116</v>
      </c>
      <c r="E89" s="85"/>
      <c r="F89" s="48"/>
      <c r="G89" s="274"/>
      <c r="H89" s="277"/>
      <c r="I89" s="274"/>
    </row>
    <row r="90" spans="1:9" ht="12.75" customHeight="1">
      <c r="A90" s="234"/>
      <c r="B90" s="17"/>
      <c r="C90" s="23">
        <v>2010</v>
      </c>
      <c r="D90" s="25" t="s">
        <v>159</v>
      </c>
      <c r="E90" s="81">
        <v>0</v>
      </c>
      <c r="F90" s="37">
        <v>22455</v>
      </c>
      <c r="G90" s="261" t="s">
        <v>173</v>
      </c>
      <c r="H90" s="81">
        <v>22455</v>
      </c>
      <c r="I90" s="264">
        <f t="shared" si="0"/>
        <v>1</v>
      </c>
    </row>
    <row r="91" spans="1:9" ht="12" customHeight="1">
      <c r="A91" s="234"/>
      <c r="B91" s="17"/>
      <c r="D91" s="27" t="s">
        <v>82</v>
      </c>
      <c r="E91" s="82"/>
      <c r="F91" s="17"/>
      <c r="G91" s="192"/>
      <c r="H91" s="90"/>
      <c r="I91" s="192"/>
    </row>
    <row r="92" spans="1:9" ht="12" customHeight="1">
      <c r="A92" s="234"/>
      <c r="B92" s="105"/>
      <c r="C92" s="72"/>
      <c r="D92" s="74" t="s">
        <v>51</v>
      </c>
      <c r="E92" s="82"/>
      <c r="F92" s="17"/>
      <c r="G92" s="192"/>
      <c r="H92" s="90"/>
      <c r="I92" s="192"/>
    </row>
    <row r="93" spans="1:9" ht="12" customHeight="1">
      <c r="A93" s="72"/>
      <c r="B93" s="98"/>
      <c r="C93" s="72"/>
      <c r="D93" s="124" t="s">
        <v>109</v>
      </c>
      <c r="E93" s="160"/>
      <c r="F93" s="72"/>
      <c r="G93" s="191"/>
      <c r="H93" s="121"/>
      <c r="I93" s="192"/>
    </row>
    <row r="94" spans="1:9" ht="12" customHeight="1">
      <c r="A94" s="73"/>
      <c r="B94" s="99"/>
      <c r="C94" s="73"/>
      <c r="D94" s="118" t="s">
        <v>148</v>
      </c>
      <c r="E94" s="103"/>
      <c r="F94" s="73"/>
      <c r="G94" s="190"/>
      <c r="I94" s="190"/>
    </row>
    <row r="95" spans="1:9" ht="12.75" customHeight="1">
      <c r="A95" s="238">
        <v>756</v>
      </c>
      <c r="B95" s="5"/>
      <c r="C95" s="4"/>
      <c r="D95" s="57" t="s">
        <v>84</v>
      </c>
      <c r="E95" s="86">
        <v>11271922</v>
      </c>
      <c r="F95" s="61">
        <v>11291922</v>
      </c>
      <c r="G95" s="219">
        <f>F95/E95</f>
        <v>1.0017743202978162</v>
      </c>
      <c r="H95" s="86">
        <v>4946088.53</v>
      </c>
      <c r="I95" s="219">
        <f t="shared" si="0"/>
        <v>0.438020075767438</v>
      </c>
    </row>
    <row r="96" spans="1:9" ht="12" customHeight="1">
      <c r="A96" s="241"/>
      <c r="B96" s="53"/>
      <c r="C96" s="3"/>
      <c r="D96" s="62" t="s">
        <v>13</v>
      </c>
      <c r="E96" s="88"/>
      <c r="F96" s="59"/>
      <c r="G96" s="220"/>
      <c r="H96" s="95"/>
      <c r="I96" s="220"/>
    </row>
    <row r="97" spans="1:9" ht="12" customHeight="1">
      <c r="A97" s="239"/>
      <c r="B97" s="53"/>
      <c r="C97" s="156"/>
      <c r="D97" s="62" t="s">
        <v>49</v>
      </c>
      <c r="E97" s="88"/>
      <c r="F97" s="59"/>
      <c r="G97" s="220"/>
      <c r="H97" s="95"/>
      <c r="I97" s="220"/>
    </row>
    <row r="98" spans="1:9" ht="12" customHeight="1">
      <c r="A98" s="242"/>
      <c r="B98" s="155"/>
      <c r="C98" s="162"/>
      <c r="D98" s="161" t="s">
        <v>83</v>
      </c>
      <c r="E98" s="157"/>
      <c r="F98" s="158"/>
      <c r="G98" s="218"/>
      <c r="H98" s="159"/>
      <c r="I98" s="218"/>
    </row>
    <row r="99" spans="1:9" ht="12.75" customHeight="1">
      <c r="A99" s="234"/>
      <c r="B99" s="45">
        <v>75601</v>
      </c>
      <c r="C99" s="11"/>
      <c r="D99" s="49" t="s">
        <v>57</v>
      </c>
      <c r="E99" s="134">
        <v>20063</v>
      </c>
      <c r="F99" s="50">
        <v>20063</v>
      </c>
      <c r="G99" s="271">
        <f>F99/E99</f>
        <v>1</v>
      </c>
      <c r="H99" s="84">
        <v>5350.88</v>
      </c>
      <c r="I99" s="271">
        <f t="shared" si="0"/>
        <v>0.26670388276927676</v>
      </c>
    </row>
    <row r="100" spans="1:9" ht="12" customHeight="1">
      <c r="A100" s="234"/>
      <c r="B100" s="44"/>
      <c r="C100" s="47"/>
      <c r="D100" s="52" t="s">
        <v>65</v>
      </c>
      <c r="E100" s="133"/>
      <c r="F100" s="48"/>
      <c r="G100" s="274"/>
      <c r="H100" s="277"/>
      <c r="I100" s="274"/>
    </row>
    <row r="101" spans="1:9" ht="12.75" customHeight="1">
      <c r="A101" s="234"/>
      <c r="B101" s="17"/>
      <c r="C101" s="32">
        <v>350</v>
      </c>
      <c r="D101" s="25" t="s">
        <v>94</v>
      </c>
      <c r="E101" s="81">
        <v>20000</v>
      </c>
      <c r="F101" s="37">
        <v>20000</v>
      </c>
      <c r="G101" s="264">
        <f>F101/E101</f>
        <v>1</v>
      </c>
      <c r="H101" s="81">
        <v>5350.88</v>
      </c>
      <c r="I101" s="264">
        <f t="shared" si="0"/>
        <v>0.267544</v>
      </c>
    </row>
    <row r="102" spans="1:9" ht="12" customHeight="1">
      <c r="A102" s="234"/>
      <c r="B102" s="17"/>
      <c r="C102" s="17"/>
      <c r="D102" s="27" t="s">
        <v>93</v>
      </c>
      <c r="E102" s="82"/>
      <c r="F102" s="17"/>
      <c r="G102" s="265"/>
      <c r="H102" s="279"/>
      <c r="I102" s="265"/>
    </row>
    <row r="103" spans="1:9" ht="12" customHeight="1">
      <c r="A103" s="72"/>
      <c r="B103" s="72"/>
      <c r="C103" s="99"/>
      <c r="D103" s="118" t="s">
        <v>39</v>
      </c>
      <c r="E103" s="103"/>
      <c r="F103" s="73"/>
      <c r="G103" s="269"/>
      <c r="H103" s="280"/>
      <c r="I103" s="269"/>
    </row>
    <row r="104" spans="1:9" ht="12.75" customHeight="1">
      <c r="A104" s="234"/>
      <c r="B104" s="17"/>
      <c r="C104" s="32">
        <v>910</v>
      </c>
      <c r="D104" s="25" t="s">
        <v>130</v>
      </c>
      <c r="E104" s="81">
        <v>63</v>
      </c>
      <c r="F104" s="20">
        <v>63</v>
      </c>
      <c r="G104" s="264">
        <f>F104/E104</f>
        <v>1</v>
      </c>
      <c r="H104" s="81">
        <v>0</v>
      </c>
      <c r="I104" s="264">
        <f t="shared" si="0"/>
        <v>0</v>
      </c>
    </row>
    <row r="105" spans="1:9" ht="12" customHeight="1">
      <c r="A105" s="234"/>
      <c r="B105" s="17"/>
      <c r="C105" s="22"/>
      <c r="D105" s="28" t="s">
        <v>105</v>
      </c>
      <c r="E105" s="83"/>
      <c r="F105" s="24"/>
      <c r="G105" s="269"/>
      <c r="H105" s="288"/>
      <c r="I105" s="269"/>
    </row>
    <row r="106" spans="1:9" ht="12.75" customHeight="1">
      <c r="A106" s="234"/>
      <c r="B106" s="45">
        <v>75615</v>
      </c>
      <c r="C106" s="11"/>
      <c r="D106" s="49" t="s">
        <v>137</v>
      </c>
      <c r="E106" s="84">
        <v>2601445</v>
      </c>
      <c r="F106" s="63">
        <v>2601445</v>
      </c>
      <c r="G106" s="271">
        <f>F106/E106</f>
        <v>1</v>
      </c>
      <c r="H106" s="84">
        <v>1357356.19</v>
      </c>
      <c r="I106" s="271">
        <f t="shared" si="0"/>
        <v>0.5217700893157456</v>
      </c>
    </row>
    <row r="107" spans="1:9" ht="12" customHeight="1">
      <c r="A107" s="234"/>
      <c r="B107" s="46"/>
      <c r="C107" s="10"/>
      <c r="D107" s="64" t="s">
        <v>155</v>
      </c>
      <c r="E107" s="89"/>
      <c r="F107" s="51"/>
      <c r="G107" s="272"/>
      <c r="H107" s="273"/>
      <c r="I107" s="272"/>
    </row>
    <row r="108" spans="1:9" ht="12" customHeight="1">
      <c r="A108" s="234"/>
      <c r="B108" s="46"/>
      <c r="C108" s="109"/>
      <c r="D108" s="64" t="s">
        <v>129</v>
      </c>
      <c r="E108" s="89"/>
      <c r="F108" s="51"/>
      <c r="G108" s="272"/>
      <c r="H108" s="273"/>
      <c r="I108" s="272"/>
    </row>
    <row r="109" spans="1:9" ht="12" customHeight="1">
      <c r="A109" s="72"/>
      <c r="B109" s="250"/>
      <c r="C109" s="249"/>
      <c r="D109" s="154" t="s">
        <v>146</v>
      </c>
      <c r="E109" s="145"/>
      <c r="F109" s="144"/>
      <c r="G109" s="274"/>
      <c r="H109" s="275"/>
      <c r="I109" s="274"/>
    </row>
    <row r="110" spans="1:9" ht="12.75" customHeight="1">
      <c r="A110" s="234"/>
      <c r="B110" s="204"/>
      <c r="C110" s="248">
        <v>310</v>
      </c>
      <c r="D110" s="19" t="s">
        <v>2</v>
      </c>
      <c r="E110" s="80">
        <v>1922470</v>
      </c>
      <c r="F110" s="40">
        <v>1922470</v>
      </c>
      <c r="G110" s="276">
        <f aca="true" t="shared" si="1" ref="G110:G116">F110/E110</f>
        <v>1</v>
      </c>
      <c r="H110" s="80">
        <v>989059.67</v>
      </c>
      <c r="I110" s="276">
        <f t="shared" si="0"/>
        <v>0.5144733962038419</v>
      </c>
    </row>
    <row r="111" spans="1:9" ht="12.75" customHeight="1">
      <c r="A111" s="234"/>
      <c r="B111" s="17"/>
      <c r="C111" s="18">
        <v>320</v>
      </c>
      <c r="D111" s="19" t="s">
        <v>56</v>
      </c>
      <c r="E111" s="80">
        <v>86700</v>
      </c>
      <c r="F111" s="42">
        <v>86700</v>
      </c>
      <c r="G111" s="276">
        <f t="shared" si="1"/>
        <v>1</v>
      </c>
      <c r="H111" s="80">
        <v>31218</v>
      </c>
      <c r="I111" s="276">
        <f t="shared" si="0"/>
        <v>0.36006920415224913</v>
      </c>
    </row>
    <row r="112" spans="1:9" ht="12.75" customHeight="1">
      <c r="A112" s="234"/>
      <c r="B112" s="17"/>
      <c r="C112" s="18">
        <v>330</v>
      </c>
      <c r="D112" s="19" t="s">
        <v>104</v>
      </c>
      <c r="E112" s="80">
        <v>95200</v>
      </c>
      <c r="F112" s="42">
        <v>95200</v>
      </c>
      <c r="G112" s="276">
        <f t="shared" si="1"/>
        <v>1</v>
      </c>
      <c r="H112" s="80">
        <v>45006</v>
      </c>
      <c r="I112" s="276">
        <f t="shared" si="0"/>
        <v>0.47275210084033614</v>
      </c>
    </row>
    <row r="113" spans="1:9" ht="12.75" customHeight="1">
      <c r="A113" s="234"/>
      <c r="B113" s="17"/>
      <c r="C113" s="18">
        <v>340</v>
      </c>
      <c r="D113" s="19" t="s">
        <v>128</v>
      </c>
      <c r="E113" s="80">
        <v>55000</v>
      </c>
      <c r="F113" s="42">
        <v>55000</v>
      </c>
      <c r="G113" s="276">
        <f t="shared" si="1"/>
        <v>1</v>
      </c>
      <c r="H113" s="80">
        <v>52081</v>
      </c>
      <c r="I113" s="276">
        <f t="shared" si="0"/>
        <v>0.9469272727272727</v>
      </c>
    </row>
    <row r="114" spans="1:9" ht="12.75" customHeight="1">
      <c r="A114" s="234"/>
      <c r="B114" s="17"/>
      <c r="C114" s="18">
        <v>460</v>
      </c>
      <c r="D114" s="19" t="s">
        <v>64</v>
      </c>
      <c r="E114" s="80">
        <v>26000</v>
      </c>
      <c r="F114" s="42">
        <v>26000</v>
      </c>
      <c r="G114" s="276">
        <f t="shared" si="1"/>
        <v>1</v>
      </c>
      <c r="H114" s="206">
        <v>12559.74</v>
      </c>
      <c r="I114" s="276">
        <f t="shared" si="0"/>
        <v>0.48306692307692306</v>
      </c>
    </row>
    <row r="115" spans="1:9" ht="12.75" customHeight="1">
      <c r="A115" s="234"/>
      <c r="B115" s="17"/>
      <c r="C115" s="18">
        <v>500</v>
      </c>
      <c r="D115" s="19" t="s">
        <v>115</v>
      </c>
      <c r="E115" s="80">
        <v>1000</v>
      </c>
      <c r="F115" s="36">
        <v>1000</v>
      </c>
      <c r="G115" s="276">
        <f t="shared" si="1"/>
        <v>1</v>
      </c>
      <c r="H115" s="80">
        <v>616</v>
      </c>
      <c r="I115" s="276">
        <f t="shared" si="0"/>
        <v>0.616</v>
      </c>
    </row>
    <row r="116" spans="1:9" ht="12.75" customHeight="1">
      <c r="A116" s="234"/>
      <c r="B116" s="17"/>
      <c r="C116" s="32">
        <v>910</v>
      </c>
      <c r="D116" s="25" t="s">
        <v>130</v>
      </c>
      <c r="E116" s="81">
        <v>6264</v>
      </c>
      <c r="F116" s="33">
        <v>6264</v>
      </c>
      <c r="G116" s="264">
        <f t="shared" si="1"/>
        <v>1</v>
      </c>
      <c r="H116" s="81">
        <v>1057.78</v>
      </c>
      <c r="I116" s="264">
        <f t="shared" si="0"/>
        <v>0.16886653895274584</v>
      </c>
    </row>
    <row r="117" spans="1:9" ht="12" customHeight="1">
      <c r="A117" s="234"/>
      <c r="B117" s="17"/>
      <c r="C117" s="22"/>
      <c r="D117" s="28" t="s">
        <v>105</v>
      </c>
      <c r="E117" s="83"/>
      <c r="F117" s="24"/>
      <c r="G117" s="269"/>
      <c r="H117" s="288"/>
      <c r="I117" s="269"/>
    </row>
    <row r="118" spans="1:9" ht="12.75" customHeight="1">
      <c r="A118" s="234"/>
      <c r="B118" s="17"/>
      <c r="C118" s="23">
        <v>2680</v>
      </c>
      <c r="D118" s="25" t="s">
        <v>127</v>
      </c>
      <c r="E118" s="81">
        <v>408811</v>
      </c>
      <c r="F118" s="26">
        <v>408811</v>
      </c>
      <c r="G118" s="264">
        <f>F118/E118</f>
        <v>1</v>
      </c>
      <c r="H118" s="81">
        <v>225758</v>
      </c>
      <c r="I118" s="264">
        <f t="shared" si="0"/>
        <v>0.5522307374312335</v>
      </c>
    </row>
    <row r="119" spans="1:9" ht="12" customHeight="1">
      <c r="A119" s="234"/>
      <c r="B119" s="17"/>
      <c r="C119" s="22"/>
      <c r="D119" s="28" t="s">
        <v>48</v>
      </c>
      <c r="E119" s="83"/>
      <c r="F119" s="24"/>
      <c r="G119" s="190"/>
      <c r="H119" s="91"/>
      <c r="I119" s="190"/>
    </row>
    <row r="120" spans="1:9" ht="12.75" customHeight="1">
      <c r="A120" s="234"/>
      <c r="B120" s="45">
        <v>75616</v>
      </c>
      <c r="C120" s="11"/>
      <c r="D120" s="49" t="s">
        <v>137</v>
      </c>
      <c r="E120" s="84">
        <v>1815364</v>
      </c>
      <c r="F120" s="63">
        <v>1815364</v>
      </c>
      <c r="G120" s="271">
        <f>F120/E120</f>
        <v>1</v>
      </c>
      <c r="H120" s="84">
        <v>930184.42</v>
      </c>
      <c r="I120" s="271">
        <f t="shared" si="0"/>
        <v>0.5123955416103878</v>
      </c>
    </row>
    <row r="121" spans="1:9" ht="12" customHeight="1">
      <c r="A121" s="234"/>
      <c r="B121" s="46"/>
      <c r="C121" s="10"/>
      <c r="D121" s="64" t="s">
        <v>24</v>
      </c>
      <c r="E121" s="89"/>
      <c r="F121" s="51"/>
      <c r="G121" s="272"/>
      <c r="H121" s="273"/>
      <c r="I121" s="272"/>
    </row>
    <row r="122" spans="1:9" ht="12" customHeight="1">
      <c r="A122" s="234"/>
      <c r="B122" s="46"/>
      <c r="C122" s="146"/>
      <c r="D122" s="64" t="s">
        <v>80</v>
      </c>
      <c r="E122" s="89"/>
      <c r="F122" s="51"/>
      <c r="G122" s="272"/>
      <c r="H122" s="273"/>
      <c r="I122" s="272"/>
    </row>
    <row r="123" spans="1:9" ht="12" customHeight="1">
      <c r="A123" s="72"/>
      <c r="B123" s="147"/>
      <c r="C123" s="152"/>
      <c r="D123" s="154" t="s">
        <v>38</v>
      </c>
      <c r="E123" s="153"/>
      <c r="F123" s="144"/>
      <c r="G123" s="274"/>
      <c r="H123" s="275"/>
      <c r="I123" s="274"/>
    </row>
    <row r="124" spans="1:9" ht="12.75" customHeight="1">
      <c r="A124" s="234"/>
      <c r="B124" s="17"/>
      <c r="C124" s="18">
        <v>310</v>
      </c>
      <c r="D124" s="19" t="s">
        <v>2</v>
      </c>
      <c r="E124" s="80">
        <v>1103179</v>
      </c>
      <c r="F124" s="40">
        <v>1103179</v>
      </c>
      <c r="G124" s="276">
        <f aca="true" t="shared" si="2" ref="G124:G131">F124/E124</f>
        <v>1</v>
      </c>
      <c r="H124" s="80">
        <v>580497.35</v>
      </c>
      <c r="I124" s="276">
        <f t="shared" si="0"/>
        <v>0.5262041336899995</v>
      </c>
    </row>
    <row r="125" spans="1:9" ht="12.75" customHeight="1">
      <c r="A125" s="234"/>
      <c r="B125" s="17"/>
      <c r="C125" s="18">
        <v>320</v>
      </c>
      <c r="D125" s="19" t="s">
        <v>56</v>
      </c>
      <c r="E125" s="80">
        <v>300000</v>
      </c>
      <c r="F125" s="65">
        <v>300000</v>
      </c>
      <c r="G125" s="276">
        <f t="shared" si="2"/>
        <v>1</v>
      </c>
      <c r="H125" s="80">
        <v>136526.26</v>
      </c>
      <c r="I125" s="276">
        <f t="shared" si="0"/>
        <v>0.45508753333333335</v>
      </c>
    </row>
    <row r="126" spans="1:9" ht="12.75" customHeight="1">
      <c r="A126" s="234"/>
      <c r="B126" s="17"/>
      <c r="C126" s="18">
        <v>330</v>
      </c>
      <c r="D126" s="19" t="s">
        <v>104</v>
      </c>
      <c r="E126" s="80">
        <v>19614</v>
      </c>
      <c r="F126" s="42">
        <v>19614</v>
      </c>
      <c r="G126" s="276">
        <f t="shared" si="2"/>
        <v>1</v>
      </c>
      <c r="H126" s="80">
        <v>13276.48</v>
      </c>
      <c r="I126" s="276">
        <f t="shared" si="0"/>
        <v>0.676887937187723</v>
      </c>
    </row>
    <row r="127" spans="1:9" ht="12.75" customHeight="1">
      <c r="A127" s="234"/>
      <c r="B127" s="17"/>
      <c r="C127" s="18">
        <v>340</v>
      </c>
      <c r="D127" s="19" t="s">
        <v>128</v>
      </c>
      <c r="E127" s="80">
        <v>229041</v>
      </c>
      <c r="F127" s="65">
        <v>229041</v>
      </c>
      <c r="G127" s="276">
        <f t="shared" si="2"/>
        <v>1</v>
      </c>
      <c r="H127" s="80">
        <v>125965.5</v>
      </c>
      <c r="I127" s="276">
        <f t="shared" si="0"/>
        <v>0.5499692194847211</v>
      </c>
    </row>
    <row r="128" spans="1:9" ht="12.75" customHeight="1">
      <c r="A128" s="234"/>
      <c r="B128" s="17"/>
      <c r="C128" s="18">
        <v>360</v>
      </c>
      <c r="D128" s="19" t="s">
        <v>37</v>
      </c>
      <c r="E128" s="80">
        <v>9800</v>
      </c>
      <c r="F128" s="36">
        <v>9800</v>
      </c>
      <c r="G128" s="276">
        <f t="shared" si="2"/>
        <v>1</v>
      </c>
      <c r="H128" s="80">
        <v>4621.86</v>
      </c>
      <c r="I128" s="276">
        <f t="shared" si="0"/>
        <v>0.47161836734693874</v>
      </c>
    </row>
    <row r="129" spans="1:9" ht="12.75" customHeight="1">
      <c r="A129" s="234"/>
      <c r="B129" s="17"/>
      <c r="C129" s="18">
        <v>430</v>
      </c>
      <c r="D129" s="19" t="s">
        <v>92</v>
      </c>
      <c r="E129" s="80">
        <v>1500</v>
      </c>
      <c r="F129" s="36">
        <v>1500</v>
      </c>
      <c r="G129" s="276">
        <f t="shared" si="2"/>
        <v>1</v>
      </c>
      <c r="H129" s="80">
        <v>0</v>
      </c>
      <c r="I129" s="276">
        <f t="shared" si="0"/>
        <v>0</v>
      </c>
    </row>
    <row r="130" spans="1:9" ht="12.75" customHeight="1">
      <c r="A130" s="234"/>
      <c r="B130" s="17"/>
      <c r="C130" s="18">
        <v>500</v>
      </c>
      <c r="D130" s="19" t="s">
        <v>115</v>
      </c>
      <c r="E130" s="80">
        <v>130000</v>
      </c>
      <c r="F130" s="65">
        <v>130000</v>
      </c>
      <c r="G130" s="276">
        <f t="shared" si="2"/>
        <v>1</v>
      </c>
      <c r="H130" s="80">
        <v>63064</v>
      </c>
      <c r="I130" s="276">
        <f t="shared" si="0"/>
        <v>0.4851076923076923</v>
      </c>
    </row>
    <row r="131" spans="1:9" ht="12.75" customHeight="1">
      <c r="A131" s="234"/>
      <c r="B131" s="17"/>
      <c r="C131" s="32">
        <v>910</v>
      </c>
      <c r="D131" s="25" t="s">
        <v>130</v>
      </c>
      <c r="E131" s="81">
        <v>22230</v>
      </c>
      <c r="F131" s="37">
        <v>22230</v>
      </c>
      <c r="G131" s="264">
        <f t="shared" si="2"/>
        <v>1</v>
      </c>
      <c r="H131" s="81">
        <v>6232.97</v>
      </c>
      <c r="I131" s="264">
        <f t="shared" si="0"/>
        <v>0.2803855150697256</v>
      </c>
    </row>
    <row r="132" spans="1:9" ht="12" customHeight="1">
      <c r="A132" s="234"/>
      <c r="B132" s="17"/>
      <c r="C132" s="22"/>
      <c r="D132" s="28" t="s">
        <v>105</v>
      </c>
      <c r="E132" s="83"/>
      <c r="F132" s="24"/>
      <c r="G132" s="190"/>
      <c r="H132" s="91"/>
      <c r="I132" s="190"/>
    </row>
    <row r="133" spans="1:9" ht="12.75" customHeight="1">
      <c r="A133" s="234"/>
      <c r="B133" s="45">
        <v>75618</v>
      </c>
      <c r="C133" s="11"/>
      <c r="D133" s="49" t="s">
        <v>136</v>
      </c>
      <c r="E133" s="84">
        <v>255703</v>
      </c>
      <c r="F133" s="15">
        <v>275703</v>
      </c>
      <c r="G133" s="271">
        <f>F133/E133</f>
        <v>1.0782157424824894</v>
      </c>
      <c r="H133" s="84">
        <v>211240.38</v>
      </c>
      <c r="I133" s="271">
        <f t="shared" si="0"/>
        <v>0.7661881807597306</v>
      </c>
    </row>
    <row r="134" spans="1:9" ht="12" customHeight="1">
      <c r="A134" s="234"/>
      <c r="B134" s="229"/>
      <c r="C134" s="228"/>
      <c r="D134" s="227" t="s">
        <v>12</v>
      </c>
      <c r="E134" s="226"/>
      <c r="F134" s="224"/>
      <c r="G134" s="272"/>
      <c r="H134" s="283"/>
      <c r="I134" s="272"/>
    </row>
    <row r="135" spans="1:9" ht="12" customHeight="1">
      <c r="A135" s="72"/>
      <c r="B135" s="147"/>
      <c r="C135" s="148"/>
      <c r="D135" s="253" t="s">
        <v>36</v>
      </c>
      <c r="E135" s="251"/>
      <c r="F135" s="223"/>
      <c r="G135" s="274"/>
      <c r="H135" s="284"/>
      <c r="I135" s="274"/>
    </row>
    <row r="136" spans="1:9" ht="12.75" customHeight="1">
      <c r="A136" s="234"/>
      <c r="B136" s="204"/>
      <c r="C136" s="106">
        <v>410</v>
      </c>
      <c r="D136" s="252" t="s">
        <v>23</v>
      </c>
      <c r="E136" s="80">
        <v>53203</v>
      </c>
      <c r="F136" s="42">
        <v>53203</v>
      </c>
      <c r="G136" s="276">
        <f>F136/E136</f>
        <v>1</v>
      </c>
      <c r="H136" s="80">
        <v>24263</v>
      </c>
      <c r="I136" s="276">
        <f t="shared" si="0"/>
        <v>0.4560457117079864</v>
      </c>
    </row>
    <row r="137" spans="1:9" ht="12.75" customHeight="1">
      <c r="A137" s="234"/>
      <c r="B137" s="17"/>
      <c r="C137" s="32">
        <v>480</v>
      </c>
      <c r="D137" s="25" t="s">
        <v>103</v>
      </c>
      <c r="E137" s="81">
        <v>200000</v>
      </c>
      <c r="F137" s="26">
        <v>220000</v>
      </c>
      <c r="G137" s="264">
        <f>F137/E137</f>
        <v>1.1</v>
      </c>
      <c r="H137" s="81">
        <v>185463.58</v>
      </c>
      <c r="I137" s="264">
        <f t="shared" si="0"/>
        <v>0.8430162727272726</v>
      </c>
    </row>
    <row r="138" spans="1:9" ht="12" customHeight="1">
      <c r="A138" s="234"/>
      <c r="B138" s="17"/>
      <c r="C138" s="22"/>
      <c r="D138" s="28" t="s">
        <v>35</v>
      </c>
      <c r="E138" s="83"/>
      <c r="F138" s="24"/>
      <c r="G138" s="269"/>
      <c r="H138" s="288"/>
      <c r="I138" s="269"/>
    </row>
    <row r="139" spans="1:9" ht="12.75" customHeight="1">
      <c r="A139" s="234"/>
      <c r="B139" s="17"/>
      <c r="C139" s="32">
        <v>490</v>
      </c>
      <c r="D139" s="25" t="s">
        <v>79</v>
      </c>
      <c r="E139" s="81">
        <v>2500</v>
      </c>
      <c r="F139" s="33">
        <v>2500</v>
      </c>
      <c r="G139" s="264">
        <f>F139/E139</f>
        <v>1</v>
      </c>
      <c r="H139" s="81">
        <v>1513.8</v>
      </c>
      <c r="I139" s="264">
        <f t="shared" si="0"/>
        <v>0.60552</v>
      </c>
    </row>
    <row r="140" spans="1:9" ht="12" customHeight="1">
      <c r="A140" s="234"/>
      <c r="B140" s="17"/>
      <c r="C140" s="17"/>
      <c r="D140" s="27" t="s">
        <v>126</v>
      </c>
      <c r="E140" s="82"/>
      <c r="F140" s="17"/>
      <c r="G140" s="265"/>
      <c r="H140" s="289"/>
      <c r="I140" s="265"/>
    </row>
    <row r="141" spans="1:9" ht="12" customHeight="1">
      <c r="A141" s="72"/>
      <c r="B141" s="108"/>
      <c r="C141" s="73"/>
      <c r="D141" s="118" t="s">
        <v>47</v>
      </c>
      <c r="E141" s="103"/>
      <c r="F141" s="73"/>
      <c r="G141" s="269"/>
      <c r="H141" s="280"/>
      <c r="I141" s="269"/>
    </row>
    <row r="142" spans="1:9" ht="12.75" customHeight="1">
      <c r="A142" s="234"/>
      <c r="B142" s="107">
        <v>75621</v>
      </c>
      <c r="C142" s="11"/>
      <c r="D142" s="49" t="s">
        <v>1</v>
      </c>
      <c r="E142" s="84">
        <v>6579347</v>
      </c>
      <c r="F142" s="63">
        <v>6579347</v>
      </c>
      <c r="G142" s="271">
        <f>F142/E142</f>
        <v>1</v>
      </c>
      <c r="H142" s="84">
        <v>2441956.66</v>
      </c>
      <c r="I142" s="271">
        <f>H142/F142</f>
        <v>0.37115486688876576</v>
      </c>
    </row>
    <row r="143" spans="1:9" ht="12" customHeight="1">
      <c r="A143" s="234"/>
      <c r="B143" s="44"/>
      <c r="C143" s="47"/>
      <c r="D143" s="52" t="s">
        <v>78</v>
      </c>
      <c r="E143" s="85"/>
      <c r="F143" s="48"/>
      <c r="G143" s="274"/>
      <c r="H143" s="277"/>
      <c r="I143" s="274"/>
    </row>
    <row r="144" spans="1:9" ht="12.75" customHeight="1">
      <c r="A144" s="234"/>
      <c r="B144" s="17"/>
      <c r="C144" s="18">
        <v>10</v>
      </c>
      <c r="D144" s="19" t="s">
        <v>18</v>
      </c>
      <c r="E144" s="80">
        <v>6439347</v>
      </c>
      <c r="F144" s="40">
        <v>6439347</v>
      </c>
      <c r="G144" s="276">
        <f>F144/E144</f>
        <v>1</v>
      </c>
      <c r="H144" s="80">
        <v>2367063</v>
      </c>
      <c r="I144" s="276">
        <f>H144/F144</f>
        <v>0.36759363954140073</v>
      </c>
    </row>
    <row r="145" spans="1:9" ht="12.75" customHeight="1">
      <c r="A145" s="234"/>
      <c r="B145" s="17"/>
      <c r="C145" s="18">
        <v>20</v>
      </c>
      <c r="D145" s="19" t="s">
        <v>17</v>
      </c>
      <c r="E145" s="80">
        <v>140000</v>
      </c>
      <c r="F145" s="65">
        <v>140000</v>
      </c>
      <c r="G145" s="276">
        <f>F145/E145</f>
        <v>1</v>
      </c>
      <c r="H145" s="80">
        <v>74893.66</v>
      </c>
      <c r="I145" s="276">
        <f>H145/F145</f>
        <v>0.5349547142857143</v>
      </c>
    </row>
    <row r="146" spans="1:9" ht="12.75" customHeight="1">
      <c r="A146" s="235">
        <v>758</v>
      </c>
      <c r="B146" s="1"/>
      <c r="C146" s="2"/>
      <c r="D146" s="6" t="s">
        <v>63</v>
      </c>
      <c r="E146" s="78">
        <v>12218771</v>
      </c>
      <c r="F146" s="66">
        <v>11884544</v>
      </c>
      <c r="G146" s="8">
        <f>F146/E146</f>
        <v>0.9726464306434747</v>
      </c>
      <c r="H146" s="78">
        <v>6951036</v>
      </c>
      <c r="I146" s="8">
        <f>H146/F146</f>
        <v>0.5848803286015853</v>
      </c>
    </row>
    <row r="147" spans="1:9" ht="12.75" customHeight="1">
      <c r="A147" s="234"/>
      <c r="B147" s="45">
        <v>75801</v>
      </c>
      <c r="C147" s="11"/>
      <c r="D147" s="49" t="s">
        <v>91</v>
      </c>
      <c r="E147" s="84">
        <v>9076813</v>
      </c>
      <c r="F147" s="63">
        <v>8742586</v>
      </c>
      <c r="G147" s="271">
        <f>F147/E147</f>
        <v>0.9631779348103789</v>
      </c>
      <c r="H147" s="84">
        <v>5380056</v>
      </c>
      <c r="I147" s="271">
        <f>H147/F147</f>
        <v>0.6153849673311764</v>
      </c>
    </row>
    <row r="148" spans="1:9" ht="12" customHeight="1">
      <c r="A148" s="234"/>
      <c r="B148" s="44"/>
      <c r="C148" s="47"/>
      <c r="D148" s="52" t="s">
        <v>125</v>
      </c>
      <c r="E148" s="85"/>
      <c r="F148" s="48"/>
      <c r="G148" s="274"/>
      <c r="H148" s="277"/>
      <c r="I148" s="274"/>
    </row>
    <row r="149" spans="1:9" ht="12.75" customHeight="1">
      <c r="A149" s="234"/>
      <c r="B149" s="17"/>
      <c r="C149" s="67">
        <v>2920</v>
      </c>
      <c r="D149" s="19" t="s">
        <v>145</v>
      </c>
      <c r="E149" s="80">
        <v>9076813</v>
      </c>
      <c r="F149" s="40">
        <v>8742586</v>
      </c>
      <c r="G149" s="276">
        <f>F149/E149</f>
        <v>0.9631779348103789</v>
      </c>
      <c r="H149" s="80">
        <v>5380056</v>
      </c>
      <c r="I149" s="276">
        <f>H149/F149</f>
        <v>0.6153849673311764</v>
      </c>
    </row>
    <row r="150" spans="1:9" ht="12.75" customHeight="1">
      <c r="A150" s="234"/>
      <c r="B150" s="45">
        <v>75807</v>
      </c>
      <c r="C150" s="11"/>
      <c r="D150" s="49" t="s">
        <v>102</v>
      </c>
      <c r="E150" s="84">
        <v>3141958</v>
      </c>
      <c r="F150" s="63">
        <v>3141958</v>
      </c>
      <c r="G150" s="271">
        <f>F150/E150</f>
        <v>1</v>
      </c>
      <c r="H150" s="84">
        <v>1570980</v>
      </c>
      <c r="I150" s="287">
        <f>H150/F150</f>
        <v>0.5000003182728732</v>
      </c>
    </row>
    <row r="151" spans="1:9" ht="12" customHeight="1">
      <c r="A151" s="234"/>
      <c r="B151" s="44"/>
      <c r="C151" s="47"/>
      <c r="D151" s="52" t="s">
        <v>101</v>
      </c>
      <c r="E151" s="85"/>
      <c r="F151" s="48"/>
      <c r="G151" s="274"/>
      <c r="H151" s="277"/>
      <c r="I151" s="274"/>
    </row>
    <row r="152" spans="1:9" ht="12.75" customHeight="1">
      <c r="A152" s="234"/>
      <c r="B152" s="17"/>
      <c r="C152" s="67">
        <v>2920</v>
      </c>
      <c r="D152" s="19" t="s">
        <v>145</v>
      </c>
      <c r="E152" s="80">
        <v>3141958</v>
      </c>
      <c r="F152" s="40">
        <v>3141958</v>
      </c>
      <c r="G152" s="276">
        <f>F152/E152</f>
        <v>1</v>
      </c>
      <c r="H152" s="80">
        <v>1570980</v>
      </c>
      <c r="I152" s="276">
        <f>H152/F152</f>
        <v>0.5000003182728732</v>
      </c>
    </row>
    <row r="153" spans="1:9" ht="12.75" customHeight="1">
      <c r="A153" s="235">
        <v>801</v>
      </c>
      <c r="B153" s="1"/>
      <c r="C153" s="2"/>
      <c r="D153" s="6" t="s">
        <v>0</v>
      </c>
      <c r="E153" s="78">
        <v>721950</v>
      </c>
      <c r="F153" s="7">
        <v>875311</v>
      </c>
      <c r="G153" s="8">
        <f>F153/E153</f>
        <v>1.2124260682872776</v>
      </c>
      <c r="H153" s="78">
        <v>474341.8</v>
      </c>
      <c r="I153" s="8">
        <f>H153/F153</f>
        <v>0.541912303169959</v>
      </c>
    </row>
    <row r="154" spans="1:9" ht="12.75" customHeight="1">
      <c r="A154" s="234"/>
      <c r="B154" s="35">
        <v>80101</v>
      </c>
      <c r="C154" s="13"/>
      <c r="D154" s="14" t="s">
        <v>77</v>
      </c>
      <c r="E154" s="79">
        <v>0</v>
      </c>
      <c r="F154" s="16">
        <v>153361</v>
      </c>
      <c r="G154" s="296" t="s">
        <v>173</v>
      </c>
      <c r="H154" s="79">
        <v>89511</v>
      </c>
      <c r="I154" s="263">
        <f>H154/F154</f>
        <v>0.5836620783641212</v>
      </c>
    </row>
    <row r="155" spans="1:9" ht="12.75" customHeight="1">
      <c r="A155" s="234"/>
      <c r="B155" s="17"/>
      <c r="C155" s="18">
        <v>830</v>
      </c>
      <c r="D155" s="19" t="s">
        <v>55</v>
      </c>
      <c r="E155" s="80">
        <v>0</v>
      </c>
      <c r="F155" s="36">
        <v>1800</v>
      </c>
      <c r="G155" s="261" t="s">
        <v>173</v>
      </c>
      <c r="H155" s="80">
        <v>1800</v>
      </c>
      <c r="I155" s="276">
        <f>H155/F155</f>
        <v>1</v>
      </c>
    </row>
    <row r="156" spans="1:9" ht="12.75" customHeight="1">
      <c r="A156" s="234"/>
      <c r="B156" s="17"/>
      <c r="C156" s="23">
        <v>2030</v>
      </c>
      <c r="D156" s="25" t="s">
        <v>159</v>
      </c>
      <c r="E156" s="81">
        <v>0</v>
      </c>
      <c r="F156" s="37">
        <v>23861</v>
      </c>
      <c r="G156" s="261" t="s">
        <v>173</v>
      </c>
      <c r="H156" s="81">
        <v>23861</v>
      </c>
      <c r="I156" s="264">
        <f>H156/F156</f>
        <v>1</v>
      </c>
    </row>
    <row r="157" spans="1:9" ht="12" customHeight="1">
      <c r="A157" s="243"/>
      <c r="B157" s="17"/>
      <c r="C157" s="17"/>
      <c r="D157" s="27" t="s">
        <v>154</v>
      </c>
      <c r="E157" s="82"/>
      <c r="F157" s="17"/>
      <c r="G157" s="265"/>
      <c r="H157" s="279"/>
      <c r="I157" s="265"/>
    </row>
    <row r="158" spans="1:9" ht="12" customHeight="1">
      <c r="A158" s="72"/>
      <c r="B158" s="98"/>
      <c r="C158" s="73"/>
      <c r="D158" s="118" t="s">
        <v>100</v>
      </c>
      <c r="E158" s="103"/>
      <c r="F158" s="73"/>
      <c r="G158" s="269"/>
      <c r="H158" s="280"/>
      <c r="I158" s="269"/>
    </row>
    <row r="159" spans="1:9" ht="12.75" customHeight="1">
      <c r="A159" s="234"/>
      <c r="B159" s="17"/>
      <c r="C159" s="23">
        <v>6330</v>
      </c>
      <c r="D159" s="112" t="s">
        <v>159</v>
      </c>
      <c r="E159" s="110">
        <v>0</v>
      </c>
      <c r="F159" s="26">
        <v>127700</v>
      </c>
      <c r="G159" s="261" t="s">
        <v>173</v>
      </c>
      <c r="H159" s="81">
        <v>63850</v>
      </c>
      <c r="I159" s="264">
        <f>H159/F159</f>
        <v>0.5</v>
      </c>
    </row>
    <row r="160" spans="1:9" ht="12" customHeight="1">
      <c r="A160" s="234"/>
      <c r="B160" s="17"/>
      <c r="D160" s="113" t="s">
        <v>135</v>
      </c>
      <c r="E160" s="111"/>
      <c r="F160" s="17"/>
      <c r="G160" s="265"/>
      <c r="H160" s="279"/>
      <c r="I160" s="265"/>
    </row>
    <row r="161" spans="1:9" ht="12" customHeight="1">
      <c r="A161" s="234"/>
      <c r="B161" s="17"/>
      <c r="C161" s="17"/>
      <c r="D161" s="113" t="s">
        <v>34</v>
      </c>
      <c r="E161" s="120"/>
      <c r="F161" s="17"/>
      <c r="G161" s="265"/>
      <c r="H161" s="279"/>
      <c r="I161" s="265"/>
    </row>
    <row r="162" spans="1:9" ht="12" customHeight="1">
      <c r="A162" s="72"/>
      <c r="B162" s="73"/>
      <c r="C162" s="108"/>
      <c r="D162" s="118" t="s">
        <v>124</v>
      </c>
      <c r="E162" s="103"/>
      <c r="F162" s="99"/>
      <c r="G162" s="269"/>
      <c r="H162" s="280"/>
      <c r="I162" s="269"/>
    </row>
    <row r="163" spans="1:9" ht="12.75" customHeight="1">
      <c r="A163" s="234"/>
      <c r="B163" s="45">
        <v>80103</v>
      </c>
      <c r="C163" s="109"/>
      <c r="D163" s="49" t="s">
        <v>76</v>
      </c>
      <c r="E163" s="84">
        <v>9000</v>
      </c>
      <c r="F163" s="30">
        <v>9000</v>
      </c>
      <c r="G163" s="271">
        <f>F163/E163</f>
        <v>1</v>
      </c>
      <c r="H163" s="84">
        <v>6294.3</v>
      </c>
      <c r="I163" s="271">
        <f>H163/F163</f>
        <v>0.6993666666666667</v>
      </c>
    </row>
    <row r="164" spans="1:9" ht="12" customHeight="1">
      <c r="A164" s="234"/>
      <c r="B164" s="44"/>
      <c r="C164" s="47"/>
      <c r="D164" s="52" t="s">
        <v>153</v>
      </c>
      <c r="E164" s="85"/>
      <c r="F164" s="48"/>
      <c r="G164" s="274"/>
      <c r="H164" s="277"/>
      <c r="I164" s="274"/>
    </row>
    <row r="165" spans="1:9" ht="12.75" customHeight="1">
      <c r="A165" s="234"/>
      <c r="B165" s="17"/>
      <c r="C165" s="18">
        <v>830</v>
      </c>
      <c r="D165" s="19" t="s">
        <v>55</v>
      </c>
      <c r="E165" s="80">
        <v>9000</v>
      </c>
      <c r="F165" s="36">
        <v>9000</v>
      </c>
      <c r="G165" s="276">
        <f aca="true" t="shared" si="3" ref="G165:G172">F165/E165</f>
        <v>1</v>
      </c>
      <c r="H165" s="80">
        <v>6294.3</v>
      </c>
      <c r="I165" s="276">
        <f aca="true" t="shared" si="4" ref="I165:I172">H165/F165</f>
        <v>0.6993666666666667</v>
      </c>
    </row>
    <row r="166" spans="1:9" ht="12.75" customHeight="1">
      <c r="A166" s="234"/>
      <c r="B166" s="35">
        <v>80104</v>
      </c>
      <c r="C166" s="13"/>
      <c r="D166" s="14" t="s">
        <v>134</v>
      </c>
      <c r="E166" s="79">
        <v>280000</v>
      </c>
      <c r="F166" s="16">
        <v>144000</v>
      </c>
      <c r="G166" s="263">
        <f t="shared" si="3"/>
        <v>0.5142857142857142</v>
      </c>
      <c r="H166" s="79">
        <v>67832.15</v>
      </c>
      <c r="I166" s="263">
        <f t="shared" si="4"/>
        <v>0.4710565972222222</v>
      </c>
    </row>
    <row r="167" spans="1:9" ht="12.75" customHeight="1">
      <c r="A167" s="234"/>
      <c r="B167" s="17"/>
      <c r="C167" s="18">
        <v>830</v>
      </c>
      <c r="D167" s="19" t="s">
        <v>55</v>
      </c>
      <c r="E167" s="80">
        <v>280000</v>
      </c>
      <c r="F167" s="65">
        <v>144000</v>
      </c>
      <c r="G167" s="276">
        <f t="shared" si="3"/>
        <v>0.5142857142857142</v>
      </c>
      <c r="H167" s="80">
        <v>67832.15</v>
      </c>
      <c r="I167" s="276">
        <f t="shared" si="4"/>
        <v>0.4710565972222222</v>
      </c>
    </row>
    <row r="168" spans="1:9" ht="12.75" customHeight="1">
      <c r="A168" s="234"/>
      <c r="B168" s="35">
        <v>80148</v>
      </c>
      <c r="C168" s="13"/>
      <c r="D168" s="14" t="s">
        <v>11</v>
      </c>
      <c r="E168" s="79">
        <v>432950</v>
      </c>
      <c r="F168" s="16">
        <v>568950</v>
      </c>
      <c r="G168" s="263">
        <f t="shared" si="3"/>
        <v>1.3141240327982446</v>
      </c>
      <c r="H168" s="79">
        <v>310704.35</v>
      </c>
      <c r="I168" s="263">
        <f t="shared" si="4"/>
        <v>0.546101327005888</v>
      </c>
    </row>
    <row r="169" spans="1:9" ht="12.75" customHeight="1">
      <c r="A169" s="234"/>
      <c r="B169" s="17"/>
      <c r="C169" s="18">
        <v>830</v>
      </c>
      <c r="D169" s="19" t="s">
        <v>55</v>
      </c>
      <c r="E169" s="80">
        <v>432950</v>
      </c>
      <c r="F169" s="65">
        <v>568950</v>
      </c>
      <c r="G169" s="276">
        <f t="shared" si="3"/>
        <v>1.3141240327982446</v>
      </c>
      <c r="H169" s="80">
        <v>310704.35</v>
      </c>
      <c r="I169" s="276">
        <f t="shared" si="4"/>
        <v>0.546101327005888</v>
      </c>
    </row>
    <row r="170" spans="1:9" ht="12.75" customHeight="1">
      <c r="A170" s="235">
        <v>852</v>
      </c>
      <c r="B170" s="1"/>
      <c r="C170" s="2"/>
      <c r="D170" s="6" t="s">
        <v>22</v>
      </c>
      <c r="E170" s="78">
        <v>5968672</v>
      </c>
      <c r="F170" s="38">
        <v>5277388</v>
      </c>
      <c r="G170" s="8">
        <f t="shared" si="3"/>
        <v>0.8841812718138976</v>
      </c>
      <c r="H170" s="78">
        <v>2662657.33</v>
      </c>
      <c r="I170" s="8">
        <f t="shared" si="4"/>
        <v>0.5045407557678154</v>
      </c>
    </row>
    <row r="171" spans="1:9" ht="12.75" customHeight="1">
      <c r="A171" s="234"/>
      <c r="B171" s="35">
        <v>85202</v>
      </c>
      <c r="C171" s="13"/>
      <c r="D171" s="14" t="s">
        <v>114</v>
      </c>
      <c r="E171" s="79">
        <v>1307512</v>
      </c>
      <c r="F171" s="16">
        <v>557512</v>
      </c>
      <c r="G171" s="263">
        <f t="shared" si="3"/>
        <v>0.4263914977453362</v>
      </c>
      <c r="H171" s="79">
        <v>285509.32</v>
      </c>
      <c r="I171" s="263">
        <f t="shared" si="4"/>
        <v>0.5121133177402459</v>
      </c>
    </row>
    <row r="172" spans="1:9" ht="12.75" customHeight="1">
      <c r="A172" s="234"/>
      <c r="B172" s="17"/>
      <c r="C172" s="18">
        <v>830</v>
      </c>
      <c r="D172" s="19" t="s">
        <v>55</v>
      </c>
      <c r="E172" s="80">
        <v>390500</v>
      </c>
      <c r="F172" s="65">
        <v>390500</v>
      </c>
      <c r="G172" s="276">
        <f t="shared" si="3"/>
        <v>1</v>
      </c>
      <c r="H172" s="80">
        <v>196765</v>
      </c>
      <c r="I172" s="276">
        <f t="shared" si="4"/>
        <v>0.5038796414852753</v>
      </c>
    </row>
    <row r="173" spans="1:9" ht="12.75" customHeight="1">
      <c r="A173" s="234"/>
      <c r="B173" s="17"/>
      <c r="C173" s="183">
        <v>970</v>
      </c>
      <c r="D173" s="184" t="s">
        <v>70</v>
      </c>
      <c r="E173" s="185">
        <v>0</v>
      </c>
      <c r="F173" s="207">
        <v>0</v>
      </c>
      <c r="G173" s="294" t="s">
        <v>174</v>
      </c>
      <c r="H173" s="185">
        <v>0.14</v>
      </c>
      <c r="I173" s="261" t="s">
        <v>173</v>
      </c>
    </row>
    <row r="174" spans="1:9" ht="12.75" customHeight="1">
      <c r="A174" s="234"/>
      <c r="B174" s="17"/>
      <c r="C174" s="23">
        <v>2320</v>
      </c>
      <c r="D174" s="25" t="s">
        <v>90</v>
      </c>
      <c r="E174" s="81">
        <v>167012</v>
      </c>
      <c r="F174" s="26">
        <v>167012</v>
      </c>
      <c r="G174" s="264">
        <f>F174/E174</f>
        <v>1</v>
      </c>
      <c r="H174" s="81">
        <v>88744.18</v>
      </c>
      <c r="I174" s="264">
        <f>H174/F174</f>
        <v>0.5313640935980648</v>
      </c>
    </row>
    <row r="175" spans="1:9" ht="12" customHeight="1">
      <c r="A175" s="234"/>
      <c r="B175" s="17"/>
      <c r="D175" s="27" t="s">
        <v>152</v>
      </c>
      <c r="E175" s="82"/>
      <c r="F175" s="17"/>
      <c r="G175" s="265"/>
      <c r="H175" s="279"/>
      <c r="I175" s="265"/>
    </row>
    <row r="176" spans="1:9" ht="12" customHeight="1">
      <c r="A176" s="234"/>
      <c r="B176" s="17"/>
      <c r="C176" s="9"/>
      <c r="D176" s="27" t="s">
        <v>113</v>
      </c>
      <c r="E176" s="82"/>
      <c r="F176" s="17"/>
      <c r="G176" s="265"/>
      <c r="H176" s="279"/>
      <c r="I176" s="265"/>
    </row>
    <row r="177" spans="1:9" ht="12" customHeight="1">
      <c r="A177" s="72"/>
      <c r="B177" s="189"/>
      <c r="C177" s="73"/>
      <c r="D177" s="118" t="s">
        <v>62</v>
      </c>
      <c r="E177" s="102"/>
      <c r="F177" s="73"/>
      <c r="G177" s="269"/>
      <c r="H177" s="286"/>
      <c r="I177" s="269"/>
    </row>
    <row r="178" spans="1:9" ht="12" customHeight="1">
      <c r="A178" s="254"/>
      <c r="B178" s="194"/>
      <c r="C178" s="255">
        <v>6300</v>
      </c>
      <c r="D178" s="25" t="s">
        <v>119</v>
      </c>
      <c r="E178" s="26">
        <v>750000</v>
      </c>
      <c r="F178" s="181">
        <v>0</v>
      </c>
      <c r="G178" s="264">
        <f>F178/E178</f>
        <v>0</v>
      </c>
      <c r="H178" s="181">
        <v>0</v>
      </c>
      <c r="I178" s="295" t="s">
        <v>174</v>
      </c>
    </row>
    <row r="179" spans="1:9" ht="12" customHeight="1">
      <c r="A179" s="193"/>
      <c r="B179" s="194"/>
      <c r="D179" s="27" t="s">
        <v>81</v>
      </c>
      <c r="E179" s="17"/>
      <c r="F179" s="71"/>
      <c r="G179" s="192"/>
      <c r="H179" s="121"/>
      <c r="I179" s="192"/>
    </row>
    <row r="180" spans="1:9" ht="12" customHeight="1">
      <c r="A180" s="193"/>
      <c r="B180" s="194"/>
      <c r="C180" s="256"/>
      <c r="D180" s="222" t="s">
        <v>108</v>
      </c>
      <c r="E180" s="257"/>
      <c r="F180" s="198"/>
      <c r="G180" s="192"/>
      <c r="H180" s="121"/>
      <c r="I180" s="192"/>
    </row>
    <row r="181" spans="1:9" ht="12" customHeight="1">
      <c r="A181" s="193"/>
      <c r="B181" s="194"/>
      <c r="D181" s="196" t="s">
        <v>139</v>
      </c>
      <c r="E181"/>
      <c r="F181" s="198"/>
      <c r="G181" s="192"/>
      <c r="H181" s="121"/>
      <c r="I181" s="192"/>
    </row>
    <row r="182" spans="1:9" ht="12" customHeight="1">
      <c r="A182" s="193"/>
      <c r="B182" s="188"/>
      <c r="D182" s="197" t="s">
        <v>158</v>
      </c>
      <c r="E182"/>
      <c r="F182" s="199"/>
      <c r="G182" s="190"/>
      <c r="H182" s="121"/>
      <c r="I182" s="190"/>
    </row>
    <row r="183" spans="1:9" ht="12.75" customHeight="1">
      <c r="A183" s="234"/>
      <c r="B183" s="45">
        <v>85212</v>
      </c>
      <c r="C183" s="11"/>
      <c r="D183" s="49" t="s">
        <v>151</v>
      </c>
      <c r="E183" s="84">
        <v>4383200</v>
      </c>
      <c r="F183" s="63">
        <v>4385210</v>
      </c>
      <c r="G183" s="271">
        <f>F183/E183</f>
        <v>1.0004585690819492</v>
      </c>
      <c r="H183" s="84">
        <v>2193355.77</v>
      </c>
      <c r="I183" s="271">
        <f>H183/F183</f>
        <v>0.5001712050278094</v>
      </c>
    </row>
    <row r="184" spans="1:9" ht="12" customHeight="1">
      <c r="A184" s="234"/>
      <c r="B184" s="46"/>
      <c r="C184" s="10"/>
      <c r="D184" s="64" t="s">
        <v>46</v>
      </c>
      <c r="E184" s="89"/>
      <c r="F184" s="51"/>
      <c r="G184" s="272"/>
      <c r="H184" s="273"/>
      <c r="I184" s="272"/>
    </row>
    <row r="185" spans="1:9" ht="12" customHeight="1">
      <c r="A185" s="234"/>
      <c r="B185" s="229"/>
      <c r="C185" s="228"/>
      <c r="D185" s="227" t="s">
        <v>144</v>
      </c>
      <c r="E185" s="226"/>
      <c r="F185" s="224"/>
      <c r="G185" s="272"/>
      <c r="H185" s="283"/>
      <c r="I185" s="272"/>
    </row>
    <row r="186" spans="1:9" ht="12" customHeight="1">
      <c r="A186" s="72"/>
      <c r="B186" s="147"/>
      <c r="C186" s="259"/>
      <c r="D186" s="258" t="s">
        <v>75</v>
      </c>
      <c r="E186" s="225"/>
      <c r="F186" s="223"/>
      <c r="G186" s="274"/>
      <c r="H186" s="284"/>
      <c r="I186" s="274"/>
    </row>
    <row r="187" spans="1:9" ht="12.75" customHeight="1">
      <c r="A187" s="234"/>
      <c r="B187" s="204"/>
      <c r="C187" s="18">
        <v>920</v>
      </c>
      <c r="D187" s="19" t="s">
        <v>157</v>
      </c>
      <c r="E187" s="80">
        <v>0</v>
      </c>
      <c r="F187" s="21">
        <v>10</v>
      </c>
      <c r="G187" s="261" t="s">
        <v>173</v>
      </c>
      <c r="H187" s="80">
        <v>116.75</v>
      </c>
      <c r="I187" s="276">
        <f>H187/F187</f>
        <v>11.675</v>
      </c>
    </row>
    <row r="188" spans="1:9" ht="12.75" customHeight="1">
      <c r="A188" s="234"/>
      <c r="B188" s="17"/>
      <c r="C188" s="18">
        <v>970</v>
      </c>
      <c r="D188" s="19" t="s">
        <v>70</v>
      </c>
      <c r="E188" s="80">
        <v>0</v>
      </c>
      <c r="F188" s="36">
        <v>2000</v>
      </c>
      <c r="G188" s="261" t="s">
        <v>173</v>
      </c>
      <c r="H188" s="80">
        <v>4926.58</v>
      </c>
      <c r="I188" s="276">
        <f>H188/F188</f>
        <v>2.4632899999999998</v>
      </c>
    </row>
    <row r="189" spans="1:9" ht="12.75" customHeight="1">
      <c r="A189" s="234"/>
      <c r="B189" s="17"/>
      <c r="C189" s="201">
        <v>980</v>
      </c>
      <c r="D189" s="298" t="s">
        <v>175</v>
      </c>
      <c r="E189" s="185">
        <v>0</v>
      </c>
      <c r="F189" s="186">
        <v>0</v>
      </c>
      <c r="G189" s="295" t="s">
        <v>174</v>
      </c>
      <c r="H189" s="185">
        <v>5134.56</v>
      </c>
      <c r="I189" s="261" t="s">
        <v>173</v>
      </c>
    </row>
    <row r="190" spans="1:9" ht="12.75" customHeight="1">
      <c r="A190" s="234"/>
      <c r="B190" s="17"/>
      <c r="C190" s="200"/>
      <c r="D190" s="299" t="s">
        <v>176</v>
      </c>
      <c r="E190" s="202"/>
      <c r="F190" s="203"/>
      <c r="G190" s="265"/>
      <c r="H190" s="202"/>
      <c r="I190" s="265"/>
    </row>
    <row r="191" spans="1:9" ht="12.75" customHeight="1">
      <c r="A191" s="234"/>
      <c r="B191" s="17"/>
      <c r="C191" s="23">
        <v>2010</v>
      </c>
      <c r="D191" s="25" t="s">
        <v>159</v>
      </c>
      <c r="E191" s="81">
        <v>4383200</v>
      </c>
      <c r="F191" s="39">
        <v>4383200</v>
      </c>
      <c r="G191" s="264">
        <f>F191/E191</f>
        <v>1</v>
      </c>
      <c r="H191" s="81">
        <v>2173750</v>
      </c>
      <c r="I191" s="264">
        <f>H191/F191</f>
        <v>0.4959276327797043</v>
      </c>
    </row>
    <row r="192" spans="1:9" ht="12" customHeight="1">
      <c r="A192" s="234"/>
      <c r="B192" s="17"/>
      <c r="D192" s="27" t="s">
        <v>82</v>
      </c>
      <c r="E192" s="82"/>
      <c r="F192" s="17"/>
      <c r="G192" s="265"/>
      <c r="H192" s="279"/>
      <c r="I192" s="265"/>
    </row>
    <row r="193" spans="1:9" ht="12" customHeight="1">
      <c r="A193" s="234"/>
      <c r="B193" s="17"/>
      <c r="C193" s="105"/>
      <c r="D193" s="74" t="s">
        <v>51</v>
      </c>
      <c r="E193" s="82"/>
      <c r="F193" s="17"/>
      <c r="G193" s="265"/>
      <c r="H193" s="279"/>
      <c r="I193" s="265"/>
    </row>
    <row r="194" spans="1:9" ht="12" customHeight="1">
      <c r="A194" s="72"/>
      <c r="B194" s="72"/>
      <c r="C194" s="98"/>
      <c r="D194" s="124" t="s">
        <v>109</v>
      </c>
      <c r="E194" s="122"/>
      <c r="F194" s="98"/>
      <c r="G194" s="267"/>
      <c r="H194" s="280"/>
      <c r="I194" s="265"/>
    </row>
    <row r="195" spans="1:9" ht="12" customHeight="1">
      <c r="A195" s="72"/>
      <c r="B195" s="189"/>
      <c r="C195" s="99"/>
      <c r="D195" s="118" t="s">
        <v>148</v>
      </c>
      <c r="E195" s="102"/>
      <c r="F195" s="99"/>
      <c r="G195" s="265"/>
      <c r="H195" s="285"/>
      <c r="I195" s="265"/>
    </row>
    <row r="196" spans="1:9" ht="12" customHeight="1">
      <c r="A196" s="244"/>
      <c r="B196" s="194"/>
      <c r="C196" s="71">
        <v>2360</v>
      </c>
      <c r="D196" s="195" t="s">
        <v>167</v>
      </c>
      <c r="E196" s="187">
        <v>0</v>
      </c>
      <c r="F196" s="205">
        <v>0</v>
      </c>
      <c r="G196" s="295" t="s">
        <v>174</v>
      </c>
      <c r="H196" s="206">
        <v>9427.88</v>
      </c>
      <c r="I196" s="261" t="s">
        <v>173</v>
      </c>
    </row>
    <row r="197" spans="1:9" ht="12" customHeight="1">
      <c r="A197" s="244"/>
      <c r="B197" s="194"/>
      <c r="C197" s="71"/>
      <c r="D197" s="196" t="s">
        <v>168</v>
      </c>
      <c r="E197" s="187"/>
      <c r="F197" s="198"/>
      <c r="G197" s="265"/>
      <c r="H197" s="281"/>
      <c r="I197" s="265"/>
    </row>
    <row r="198" spans="1:9" ht="12" customHeight="1">
      <c r="A198" s="244"/>
      <c r="B198" s="194"/>
      <c r="C198" s="71"/>
      <c r="D198" s="196" t="s">
        <v>169</v>
      </c>
      <c r="E198" s="187"/>
      <c r="F198" s="198"/>
      <c r="G198" s="265"/>
      <c r="H198" s="281"/>
      <c r="I198" s="265"/>
    </row>
    <row r="199" spans="1:9" ht="12" customHeight="1">
      <c r="A199" s="244"/>
      <c r="B199" s="188"/>
      <c r="C199" s="71"/>
      <c r="D199" s="197" t="s">
        <v>170</v>
      </c>
      <c r="E199" s="187"/>
      <c r="F199" s="199"/>
      <c r="G199" s="269"/>
      <c r="H199" s="281"/>
      <c r="I199" s="269"/>
    </row>
    <row r="200" spans="1:9" ht="12.75" customHeight="1">
      <c r="A200" s="234"/>
      <c r="B200" s="45">
        <v>85213</v>
      </c>
      <c r="C200" s="11"/>
      <c r="D200" s="49" t="s">
        <v>74</v>
      </c>
      <c r="E200" s="84">
        <v>10182</v>
      </c>
      <c r="F200" s="50">
        <v>11983</v>
      </c>
      <c r="G200" s="271">
        <f>F200/E200</f>
        <v>1.1768807699862502</v>
      </c>
      <c r="H200" s="84">
        <v>5406</v>
      </c>
      <c r="I200" s="271">
        <f>H200/F200</f>
        <v>0.45113911374447135</v>
      </c>
    </row>
    <row r="201" spans="1:9" ht="12" customHeight="1">
      <c r="A201" s="72"/>
      <c r="B201" s="151"/>
      <c r="C201" s="136"/>
      <c r="D201" s="138" t="s">
        <v>10</v>
      </c>
      <c r="E201" s="139"/>
      <c r="F201" s="137"/>
      <c r="G201" s="230"/>
      <c r="H201" s="140"/>
      <c r="I201" s="221"/>
    </row>
    <row r="202" spans="1:9" ht="12" customHeight="1">
      <c r="A202" s="234"/>
      <c r="B202" s="46"/>
      <c r="C202" s="10"/>
      <c r="D202" s="64" t="s">
        <v>89</v>
      </c>
      <c r="E202" s="89"/>
      <c r="F202" s="51"/>
      <c r="G202" s="221"/>
      <c r="H202" s="96"/>
      <c r="I202" s="221"/>
    </row>
    <row r="203" spans="1:9" ht="12" customHeight="1">
      <c r="A203" s="234"/>
      <c r="B203" s="44"/>
      <c r="C203" s="47"/>
      <c r="D203" s="52" t="s">
        <v>112</v>
      </c>
      <c r="E203" s="85"/>
      <c r="F203" s="48"/>
      <c r="G203" s="217"/>
      <c r="H203" s="93"/>
      <c r="I203" s="217"/>
    </row>
    <row r="204" spans="1:9" ht="12.75" customHeight="1">
      <c r="A204" s="234"/>
      <c r="B204" s="17"/>
      <c r="C204" s="23">
        <v>2010</v>
      </c>
      <c r="D204" s="25" t="s">
        <v>159</v>
      </c>
      <c r="E204" s="81">
        <v>2000</v>
      </c>
      <c r="F204" s="33">
        <v>3801</v>
      </c>
      <c r="G204" s="264">
        <f>F204/E204</f>
        <v>1.9005</v>
      </c>
      <c r="H204" s="81">
        <v>1697</v>
      </c>
      <c r="I204" s="264">
        <f>H204/F204</f>
        <v>0.44646145751118127</v>
      </c>
    </row>
    <row r="205" spans="1:9" ht="12" customHeight="1">
      <c r="A205" s="234"/>
      <c r="B205" s="17"/>
      <c r="D205" s="27" t="s">
        <v>82</v>
      </c>
      <c r="E205" s="82"/>
      <c r="F205" s="17"/>
      <c r="G205" s="265"/>
      <c r="H205" s="279"/>
      <c r="I205" s="265"/>
    </row>
    <row r="206" spans="1:9" ht="12" customHeight="1">
      <c r="A206" s="234"/>
      <c r="B206" s="17"/>
      <c r="C206" s="9"/>
      <c r="D206" s="27" t="s">
        <v>51</v>
      </c>
      <c r="E206" s="82"/>
      <c r="F206" s="17"/>
      <c r="G206" s="265"/>
      <c r="H206" s="279"/>
      <c r="I206" s="265"/>
    </row>
    <row r="207" spans="1:9" ht="12" customHeight="1">
      <c r="A207" s="72"/>
      <c r="B207" s="98"/>
      <c r="C207" s="72"/>
      <c r="D207" s="124" t="s">
        <v>109</v>
      </c>
      <c r="E207" s="114"/>
      <c r="F207" s="72"/>
      <c r="G207" s="267"/>
      <c r="H207" s="280"/>
      <c r="I207" s="265"/>
    </row>
    <row r="208" spans="1:9" ht="12" customHeight="1">
      <c r="A208" s="72"/>
      <c r="B208" s="98"/>
      <c r="C208" s="73"/>
      <c r="D208" s="124" t="s">
        <v>148</v>
      </c>
      <c r="E208" s="114"/>
      <c r="F208" s="72"/>
      <c r="G208" s="269"/>
      <c r="H208" s="281"/>
      <c r="I208" s="269"/>
    </row>
    <row r="209" spans="1:9" ht="12.75" customHeight="1">
      <c r="A209" s="234"/>
      <c r="B209" s="105"/>
      <c r="C209" s="23">
        <v>2030</v>
      </c>
      <c r="D209" s="112" t="s">
        <v>159</v>
      </c>
      <c r="E209" s="101">
        <v>8182</v>
      </c>
      <c r="F209" s="115">
        <v>8182</v>
      </c>
      <c r="G209" s="282">
        <f>F209/E209</f>
        <v>1</v>
      </c>
      <c r="H209" s="81">
        <v>3709</v>
      </c>
      <c r="I209" s="264">
        <f>H209/F209</f>
        <v>0.45331214861891955</v>
      </c>
    </row>
    <row r="210" spans="1:9" ht="12" customHeight="1">
      <c r="A210" s="234"/>
      <c r="B210" s="17"/>
      <c r="C210" s="9"/>
      <c r="D210" s="27" t="s">
        <v>154</v>
      </c>
      <c r="E210" s="82"/>
      <c r="F210" s="17"/>
      <c r="G210" s="265"/>
      <c r="H210" s="279"/>
      <c r="I210" s="265"/>
    </row>
    <row r="211" spans="1:9" ht="12" customHeight="1">
      <c r="A211" s="72"/>
      <c r="B211" s="73"/>
      <c r="C211" s="73"/>
      <c r="D211" s="118" t="s">
        <v>100</v>
      </c>
      <c r="E211" s="103"/>
      <c r="F211" s="130"/>
      <c r="G211" s="269"/>
      <c r="H211" s="280"/>
      <c r="I211" s="269"/>
    </row>
    <row r="212" spans="1:9" ht="12.75" customHeight="1">
      <c r="A212" s="234"/>
      <c r="B212" s="45">
        <v>85214</v>
      </c>
      <c r="C212" s="11"/>
      <c r="D212" s="49" t="s">
        <v>45</v>
      </c>
      <c r="E212" s="84">
        <v>21983</v>
      </c>
      <c r="F212" s="116">
        <v>21983</v>
      </c>
      <c r="G212" s="271">
        <f>F212/E212</f>
        <v>1</v>
      </c>
      <c r="H212" s="84">
        <v>10062</v>
      </c>
      <c r="I212" s="271">
        <f aca="true" t="shared" si="5" ref="I212:I272">H212/F212</f>
        <v>0.4577173270254287</v>
      </c>
    </row>
    <row r="213" spans="1:9" ht="12" customHeight="1">
      <c r="A213" s="234"/>
      <c r="B213" s="44"/>
      <c r="C213" s="47"/>
      <c r="D213" s="52" t="s">
        <v>150</v>
      </c>
      <c r="E213" s="85"/>
      <c r="F213" s="48"/>
      <c r="G213" s="274"/>
      <c r="H213" s="277"/>
      <c r="I213" s="274"/>
    </row>
    <row r="214" spans="1:9" ht="12.75" customHeight="1">
      <c r="A214" s="234"/>
      <c r="B214" s="17"/>
      <c r="C214" s="23">
        <v>2030</v>
      </c>
      <c r="D214" s="25" t="s">
        <v>159</v>
      </c>
      <c r="E214" s="81">
        <v>21983</v>
      </c>
      <c r="F214" s="37">
        <v>21983</v>
      </c>
      <c r="G214" s="264">
        <f>F214/E214</f>
        <v>1</v>
      </c>
      <c r="H214" s="81">
        <v>10062</v>
      </c>
      <c r="I214" s="264">
        <f t="shared" si="5"/>
        <v>0.4577173270254287</v>
      </c>
    </row>
    <row r="215" spans="1:9" ht="12" customHeight="1">
      <c r="A215" s="234"/>
      <c r="B215" s="17"/>
      <c r="C215" s="9"/>
      <c r="D215" s="27" t="s">
        <v>154</v>
      </c>
      <c r="E215" s="82"/>
      <c r="F215" s="17"/>
      <c r="G215" s="265"/>
      <c r="H215" s="266"/>
      <c r="I215" s="267"/>
    </row>
    <row r="216" spans="1:9" ht="12" customHeight="1">
      <c r="A216" s="72"/>
      <c r="B216" s="73"/>
      <c r="C216" s="73"/>
      <c r="D216" s="118" t="s">
        <v>100</v>
      </c>
      <c r="E216" s="103"/>
      <c r="F216" s="73"/>
      <c r="G216" s="269"/>
      <c r="H216" s="280"/>
      <c r="I216" s="269"/>
    </row>
    <row r="217" spans="1:9" ht="12.75" customHeight="1">
      <c r="A217" s="234"/>
      <c r="B217" s="35">
        <v>85216</v>
      </c>
      <c r="C217" s="13"/>
      <c r="D217" s="14" t="s">
        <v>143</v>
      </c>
      <c r="E217" s="79">
        <v>76756</v>
      </c>
      <c r="F217" s="43">
        <v>76756</v>
      </c>
      <c r="G217" s="263">
        <f>F217/E217</f>
        <v>1</v>
      </c>
      <c r="H217" s="79">
        <v>38700</v>
      </c>
      <c r="I217" s="263">
        <f t="shared" si="5"/>
        <v>0.5041951117827922</v>
      </c>
    </row>
    <row r="218" spans="1:9" ht="12.75" customHeight="1">
      <c r="A218" s="234"/>
      <c r="B218" s="17"/>
      <c r="C218" s="23">
        <v>2030</v>
      </c>
      <c r="D218" s="25" t="s">
        <v>159</v>
      </c>
      <c r="E218" s="150">
        <v>76756</v>
      </c>
      <c r="F218" s="37">
        <v>76756</v>
      </c>
      <c r="G218" s="264">
        <f>F218/E218</f>
        <v>1</v>
      </c>
      <c r="H218" s="81">
        <v>38700</v>
      </c>
      <c r="I218" s="264">
        <f t="shared" si="5"/>
        <v>0.5041951117827922</v>
      </c>
    </row>
    <row r="219" spans="1:9" ht="12" customHeight="1">
      <c r="A219" s="234"/>
      <c r="B219" s="17"/>
      <c r="C219" s="9"/>
      <c r="D219" s="27" t="s">
        <v>154</v>
      </c>
      <c r="E219" s="82"/>
      <c r="F219" s="17"/>
      <c r="G219" s="265"/>
      <c r="H219" s="279"/>
      <c r="I219" s="265"/>
    </row>
    <row r="220" spans="1:9" ht="12" customHeight="1">
      <c r="A220" s="72"/>
      <c r="B220" s="73"/>
      <c r="C220" s="73"/>
      <c r="D220" s="118" t="s">
        <v>100</v>
      </c>
      <c r="E220" s="103"/>
      <c r="F220" s="99"/>
      <c r="G220" s="269"/>
      <c r="H220" s="280"/>
      <c r="I220" s="269"/>
    </row>
    <row r="221" spans="1:9" ht="12.75" customHeight="1">
      <c r="A221" s="234"/>
      <c r="B221" s="35">
        <v>85219</v>
      </c>
      <c r="C221" s="13"/>
      <c r="D221" s="14" t="s">
        <v>33</v>
      </c>
      <c r="E221" s="79">
        <v>160039</v>
      </c>
      <c r="F221" s="16">
        <v>164044</v>
      </c>
      <c r="G221" s="263">
        <f>F221/E221</f>
        <v>1.0250251501196583</v>
      </c>
      <c r="H221" s="79">
        <v>80016</v>
      </c>
      <c r="I221" s="263">
        <f t="shared" si="5"/>
        <v>0.48777157348028577</v>
      </c>
    </row>
    <row r="222" spans="1:9" ht="12.75" customHeight="1">
      <c r="A222" s="234"/>
      <c r="B222" s="17"/>
      <c r="C222" s="23">
        <v>2030</v>
      </c>
      <c r="D222" s="25" t="s">
        <v>159</v>
      </c>
      <c r="E222" s="81">
        <v>160039</v>
      </c>
      <c r="F222" s="26">
        <v>164044</v>
      </c>
      <c r="G222" s="264">
        <f>F222/E222</f>
        <v>1.0250251501196583</v>
      </c>
      <c r="H222" s="81">
        <v>80016</v>
      </c>
      <c r="I222" s="264">
        <f t="shared" si="5"/>
        <v>0.48777157348028577</v>
      </c>
    </row>
    <row r="223" spans="1:9" ht="12" customHeight="1">
      <c r="A223" s="234"/>
      <c r="B223" s="17"/>
      <c r="C223" s="9"/>
      <c r="D223" s="27" t="s">
        <v>154</v>
      </c>
      <c r="E223" s="82"/>
      <c r="F223" s="17"/>
      <c r="G223" s="265"/>
      <c r="H223" s="279"/>
      <c r="I223" s="265"/>
    </row>
    <row r="224" spans="1:9" ht="12" customHeight="1">
      <c r="A224" s="72"/>
      <c r="B224" s="73"/>
      <c r="C224" s="71"/>
      <c r="D224" s="149" t="s">
        <v>100</v>
      </c>
      <c r="E224" s="103"/>
      <c r="F224" s="108"/>
      <c r="G224" s="269"/>
      <c r="H224" s="280"/>
      <c r="I224" s="269"/>
    </row>
    <row r="225" spans="1:9" ht="12.75" customHeight="1">
      <c r="A225" s="234"/>
      <c r="B225" s="45">
        <v>85228</v>
      </c>
      <c r="C225" s="11"/>
      <c r="D225" s="49" t="s">
        <v>142</v>
      </c>
      <c r="E225" s="84">
        <v>9000</v>
      </c>
      <c r="F225" s="117">
        <v>9000</v>
      </c>
      <c r="G225" s="271">
        <f>F225/E225</f>
        <v>1</v>
      </c>
      <c r="H225" s="84">
        <v>4608.24</v>
      </c>
      <c r="I225" s="271">
        <f t="shared" si="5"/>
        <v>0.5120266666666666</v>
      </c>
    </row>
    <row r="226" spans="1:9" ht="12" customHeight="1">
      <c r="A226" s="234"/>
      <c r="B226" s="44"/>
      <c r="C226" s="47"/>
      <c r="D226" s="52" t="s">
        <v>88</v>
      </c>
      <c r="E226" s="85"/>
      <c r="F226" s="48"/>
      <c r="G226" s="274"/>
      <c r="H226" s="277"/>
      <c r="I226" s="274"/>
    </row>
    <row r="227" spans="1:9" ht="12.75" customHeight="1">
      <c r="A227" s="234"/>
      <c r="B227" s="17"/>
      <c r="C227" s="18">
        <v>830</v>
      </c>
      <c r="D227" s="19" t="s">
        <v>55</v>
      </c>
      <c r="E227" s="80">
        <v>9000</v>
      </c>
      <c r="F227" s="36">
        <v>9000</v>
      </c>
      <c r="G227" s="276">
        <f>F227/E227</f>
        <v>1</v>
      </c>
      <c r="H227" s="80">
        <v>4608.24</v>
      </c>
      <c r="I227" s="276">
        <f t="shared" si="5"/>
        <v>0.5120266666666666</v>
      </c>
    </row>
    <row r="228" spans="1:10" ht="12.75" customHeight="1">
      <c r="A228" s="234"/>
      <c r="B228" s="35">
        <v>85295</v>
      </c>
      <c r="C228" s="13"/>
      <c r="D228" s="14" t="s">
        <v>99</v>
      </c>
      <c r="E228" s="79">
        <v>0</v>
      </c>
      <c r="F228" s="43">
        <v>50900</v>
      </c>
      <c r="G228" s="296" t="s">
        <v>173</v>
      </c>
      <c r="H228" s="305">
        <v>45000</v>
      </c>
      <c r="I228" s="263">
        <f t="shared" si="5"/>
        <v>0.8840864440078585</v>
      </c>
      <c r="J228" s="304"/>
    </row>
    <row r="229" spans="1:9" ht="12.75" customHeight="1">
      <c r="A229" s="234"/>
      <c r="B229" s="17"/>
      <c r="C229" s="23">
        <v>2030</v>
      </c>
      <c r="D229" s="25" t="s">
        <v>159</v>
      </c>
      <c r="E229" s="81">
        <v>0</v>
      </c>
      <c r="F229" s="37">
        <v>50900</v>
      </c>
      <c r="G229" s="261" t="s">
        <v>173</v>
      </c>
      <c r="H229" s="306">
        <v>45000</v>
      </c>
      <c r="I229" s="264">
        <f t="shared" si="5"/>
        <v>0.8840864440078585</v>
      </c>
    </row>
    <row r="230" spans="1:9" ht="12" customHeight="1">
      <c r="A230" s="234"/>
      <c r="B230" s="17"/>
      <c r="C230" s="9"/>
      <c r="D230" s="27" t="s">
        <v>154</v>
      </c>
      <c r="E230" s="82"/>
      <c r="F230" s="17"/>
      <c r="G230" s="192"/>
      <c r="H230" s="303"/>
      <c r="I230" s="192"/>
    </row>
    <row r="231" spans="1:9" ht="12" customHeight="1">
      <c r="A231" s="73"/>
      <c r="B231" s="99"/>
      <c r="C231" s="73"/>
      <c r="D231" s="149" t="s">
        <v>100</v>
      </c>
      <c r="E231" s="102"/>
      <c r="F231" s="73"/>
      <c r="G231" s="190"/>
      <c r="H231" s="121"/>
      <c r="I231" s="190"/>
    </row>
    <row r="232" spans="1:9" ht="12.75" customHeight="1">
      <c r="A232" s="238">
        <v>853</v>
      </c>
      <c r="B232" s="5"/>
      <c r="C232" s="4"/>
      <c r="D232" s="57" t="s">
        <v>54</v>
      </c>
      <c r="E232" s="86">
        <v>0</v>
      </c>
      <c r="F232" s="34">
        <v>116171</v>
      </c>
      <c r="G232" s="297" t="s">
        <v>173</v>
      </c>
      <c r="H232" s="86">
        <v>0</v>
      </c>
      <c r="I232" s="219">
        <f t="shared" si="5"/>
        <v>0</v>
      </c>
    </row>
    <row r="233" spans="1:9" ht="12" customHeight="1">
      <c r="A233" s="245"/>
      <c r="B233" s="54"/>
      <c r="C233" s="55"/>
      <c r="D233" s="60" t="s">
        <v>53</v>
      </c>
      <c r="E233" s="87"/>
      <c r="F233" s="56"/>
      <c r="G233" s="218"/>
      <c r="H233" s="94"/>
      <c r="I233" s="218"/>
    </row>
    <row r="234" spans="1:9" ht="12.75" customHeight="1">
      <c r="A234" s="234"/>
      <c r="B234" s="35">
        <v>85395</v>
      </c>
      <c r="C234" s="13"/>
      <c r="D234" s="14" t="s">
        <v>99</v>
      </c>
      <c r="E234" s="79">
        <v>0</v>
      </c>
      <c r="F234" s="16">
        <v>116171</v>
      </c>
      <c r="G234" s="296" t="s">
        <v>173</v>
      </c>
      <c r="H234" s="79">
        <v>0</v>
      </c>
      <c r="I234" s="263">
        <f t="shared" si="5"/>
        <v>0</v>
      </c>
    </row>
    <row r="235" spans="1:9" ht="12.75" customHeight="1">
      <c r="A235" s="234"/>
      <c r="B235" s="17"/>
      <c r="C235" s="23">
        <v>2007</v>
      </c>
      <c r="D235" s="25" t="s">
        <v>9</v>
      </c>
      <c r="E235" s="81">
        <v>0</v>
      </c>
      <c r="F235" s="26">
        <v>110330</v>
      </c>
      <c r="G235" s="261" t="s">
        <v>173</v>
      </c>
      <c r="H235" s="81">
        <v>0</v>
      </c>
      <c r="I235" s="264">
        <f t="shared" si="5"/>
        <v>0</v>
      </c>
    </row>
    <row r="236" spans="1:9" ht="12" customHeight="1">
      <c r="A236" s="234"/>
      <c r="B236" s="17"/>
      <c r="C236" s="22"/>
      <c r="D236" s="28" t="s">
        <v>149</v>
      </c>
      <c r="E236" s="83"/>
      <c r="F236" s="24"/>
      <c r="G236" s="269"/>
      <c r="H236" s="278"/>
      <c r="I236" s="269"/>
    </row>
    <row r="237" spans="1:9" ht="12.75" customHeight="1">
      <c r="A237" s="234"/>
      <c r="B237" s="17"/>
      <c r="C237" s="23">
        <v>2009</v>
      </c>
      <c r="D237" s="25" t="s">
        <v>9</v>
      </c>
      <c r="E237" s="81">
        <v>0</v>
      </c>
      <c r="F237" s="33">
        <v>5841</v>
      </c>
      <c r="G237" s="261" t="s">
        <v>173</v>
      </c>
      <c r="H237" s="81">
        <v>0</v>
      </c>
      <c r="I237" s="264">
        <f t="shared" si="5"/>
        <v>0</v>
      </c>
    </row>
    <row r="238" spans="1:9" ht="12" customHeight="1">
      <c r="A238" s="234"/>
      <c r="B238" s="17"/>
      <c r="C238" s="22"/>
      <c r="D238" s="28" t="s">
        <v>149</v>
      </c>
      <c r="E238" s="83"/>
      <c r="F238" s="24"/>
      <c r="G238" s="190"/>
      <c r="H238" s="91"/>
      <c r="I238" s="190"/>
    </row>
    <row r="239" spans="1:9" ht="12.75" customHeight="1">
      <c r="A239" s="246">
        <v>854</v>
      </c>
      <c r="B239" s="1"/>
      <c r="C239" s="2"/>
      <c r="D239" s="6" t="s">
        <v>32</v>
      </c>
      <c r="E239" s="78">
        <v>0</v>
      </c>
      <c r="F239" s="68">
        <v>26571</v>
      </c>
      <c r="G239" s="297" t="s">
        <v>173</v>
      </c>
      <c r="H239" s="78">
        <v>26571</v>
      </c>
      <c r="I239" s="8">
        <f t="shared" si="5"/>
        <v>1</v>
      </c>
    </row>
    <row r="240" spans="1:9" ht="12.75" customHeight="1">
      <c r="A240" s="234"/>
      <c r="B240" s="35">
        <v>85415</v>
      </c>
      <c r="C240" s="13"/>
      <c r="D240" s="14" t="s">
        <v>111</v>
      </c>
      <c r="E240" s="79">
        <v>0</v>
      </c>
      <c r="F240" s="43">
        <v>26571</v>
      </c>
      <c r="G240" s="296" t="s">
        <v>173</v>
      </c>
      <c r="H240" s="260">
        <v>26571</v>
      </c>
      <c r="I240" s="97">
        <f t="shared" si="5"/>
        <v>1</v>
      </c>
    </row>
    <row r="241" spans="1:9" ht="12.75" customHeight="1">
      <c r="A241" s="234"/>
      <c r="B241" s="17"/>
      <c r="C241" s="23">
        <v>2030</v>
      </c>
      <c r="D241" s="25" t="s">
        <v>159</v>
      </c>
      <c r="E241" s="81">
        <v>0</v>
      </c>
      <c r="F241" s="37">
        <v>26571</v>
      </c>
      <c r="G241" s="261" t="s">
        <v>173</v>
      </c>
      <c r="H241" s="262">
        <v>26571</v>
      </c>
      <c r="I241" s="261">
        <f t="shared" si="5"/>
        <v>1</v>
      </c>
    </row>
    <row r="242" spans="1:9" ht="12" customHeight="1">
      <c r="A242" s="234"/>
      <c r="B242" s="17"/>
      <c r="C242" s="17"/>
      <c r="D242" s="27" t="s">
        <v>154</v>
      </c>
      <c r="E242" s="82"/>
      <c r="F242" s="17"/>
      <c r="G242" s="192"/>
      <c r="H242" s="90"/>
      <c r="I242" s="192"/>
    </row>
    <row r="243" spans="1:9" ht="12" customHeight="1">
      <c r="A243" s="73"/>
      <c r="B243" s="73"/>
      <c r="C243" s="99"/>
      <c r="D243" s="118" t="s">
        <v>100</v>
      </c>
      <c r="E243" s="102"/>
      <c r="F243" s="73"/>
      <c r="G243" s="190"/>
      <c r="H243" s="121"/>
      <c r="I243" s="190"/>
    </row>
    <row r="244" spans="1:9" ht="12.75" customHeight="1">
      <c r="A244" s="238">
        <v>900</v>
      </c>
      <c r="B244" s="5"/>
      <c r="C244" s="4"/>
      <c r="D244" s="57" t="s">
        <v>31</v>
      </c>
      <c r="E244" s="86">
        <v>12478</v>
      </c>
      <c r="F244" s="34">
        <v>211530</v>
      </c>
      <c r="G244" s="219">
        <f>F244/E244</f>
        <v>16.952235935246033</v>
      </c>
      <c r="H244" s="86">
        <v>203791.77</v>
      </c>
      <c r="I244" s="219">
        <f t="shared" si="5"/>
        <v>0.9634178130761594</v>
      </c>
    </row>
    <row r="245" spans="1:9" ht="12" customHeight="1">
      <c r="A245" s="245"/>
      <c r="B245" s="54"/>
      <c r="C245" s="55"/>
      <c r="D245" s="60" t="s">
        <v>133</v>
      </c>
      <c r="E245" s="87"/>
      <c r="F245" s="56"/>
      <c r="G245" s="218"/>
      <c r="H245" s="94"/>
      <c r="I245" s="218"/>
    </row>
    <row r="246" spans="1:9" ht="12.75" customHeight="1">
      <c r="A246" s="234"/>
      <c r="B246" s="35">
        <v>90004</v>
      </c>
      <c r="C246" s="13"/>
      <c r="D246" s="14" t="s">
        <v>44</v>
      </c>
      <c r="E246" s="79">
        <v>9978</v>
      </c>
      <c r="F246" s="31">
        <v>9978</v>
      </c>
      <c r="G246" s="263">
        <f>F246/E246</f>
        <v>1</v>
      </c>
      <c r="H246" s="79">
        <v>0</v>
      </c>
      <c r="I246" s="263">
        <f t="shared" si="5"/>
        <v>0</v>
      </c>
    </row>
    <row r="247" spans="1:9" ht="12.75" customHeight="1">
      <c r="A247" s="234"/>
      <c r="B247" s="17"/>
      <c r="C247" s="23">
        <v>6260</v>
      </c>
      <c r="D247" s="25" t="s">
        <v>86</v>
      </c>
      <c r="E247" s="81">
        <v>9978</v>
      </c>
      <c r="F247" s="33">
        <v>9978</v>
      </c>
      <c r="G247" s="264">
        <f>F247/E247</f>
        <v>1</v>
      </c>
      <c r="H247" s="81">
        <v>0</v>
      </c>
      <c r="I247" s="264">
        <f t="shared" si="5"/>
        <v>0</v>
      </c>
    </row>
    <row r="248" spans="1:9" ht="12" customHeight="1">
      <c r="A248" s="234"/>
      <c r="B248" s="17"/>
      <c r="D248" s="27" t="s">
        <v>6</v>
      </c>
      <c r="E248" s="82"/>
      <c r="F248" s="17"/>
      <c r="G248" s="265"/>
      <c r="H248" s="266"/>
      <c r="I248" s="267"/>
    </row>
    <row r="249" spans="1:9" ht="12" customHeight="1">
      <c r="A249" s="234"/>
      <c r="B249" s="17"/>
      <c r="C249" s="17"/>
      <c r="D249" s="27" t="s">
        <v>41</v>
      </c>
      <c r="E249" s="82"/>
      <c r="F249" s="17"/>
      <c r="G249" s="265"/>
      <c r="H249" s="266"/>
      <c r="I249" s="267"/>
    </row>
    <row r="250" spans="1:9" ht="12" customHeight="1">
      <c r="A250" s="72"/>
      <c r="B250" s="98"/>
      <c r="C250" s="72"/>
      <c r="D250" s="124" t="s">
        <v>28</v>
      </c>
      <c r="E250" s="122"/>
      <c r="F250" s="72"/>
      <c r="G250" s="267"/>
      <c r="H250" s="268"/>
      <c r="I250" s="267"/>
    </row>
    <row r="251" spans="1:9" ht="12" customHeight="1">
      <c r="A251" s="72"/>
      <c r="B251" s="99"/>
      <c r="C251" s="73"/>
      <c r="D251" s="118" t="s">
        <v>40</v>
      </c>
      <c r="E251" s="102"/>
      <c r="F251" s="73"/>
      <c r="G251" s="269"/>
      <c r="H251" s="270"/>
      <c r="I251" s="269"/>
    </row>
    <row r="252" spans="1:9" ht="12.75" customHeight="1">
      <c r="A252" s="234"/>
      <c r="B252" s="45">
        <v>90019</v>
      </c>
      <c r="C252" s="11"/>
      <c r="D252" s="49" t="s">
        <v>52</v>
      </c>
      <c r="E252" s="84">
        <v>0</v>
      </c>
      <c r="F252" s="15">
        <v>199052</v>
      </c>
      <c r="G252" s="296" t="s">
        <v>173</v>
      </c>
      <c r="H252" s="84">
        <v>203791.77</v>
      </c>
      <c r="I252" s="271">
        <f t="shared" si="5"/>
        <v>1.023811717541145</v>
      </c>
    </row>
    <row r="253" spans="1:9" ht="12" customHeight="1">
      <c r="A253" s="234"/>
      <c r="B253" s="46"/>
      <c r="C253" s="146"/>
      <c r="D253" s="64" t="s">
        <v>132</v>
      </c>
      <c r="E253" s="89"/>
      <c r="F253" s="51"/>
      <c r="G253" s="272"/>
      <c r="H253" s="273"/>
      <c r="I253" s="272"/>
    </row>
    <row r="254" spans="1:9" ht="12" customHeight="1">
      <c r="A254" s="72"/>
      <c r="B254" s="147"/>
      <c r="C254" s="148"/>
      <c r="D254" s="129" t="s">
        <v>133</v>
      </c>
      <c r="E254" s="145"/>
      <c r="F254" s="144"/>
      <c r="G254" s="274"/>
      <c r="H254" s="275"/>
      <c r="I254" s="274"/>
    </row>
    <row r="255" spans="1:9" ht="12.75" customHeight="1">
      <c r="A255" s="247"/>
      <c r="B255" s="17"/>
      <c r="C255" s="106">
        <v>690</v>
      </c>
      <c r="D255" s="19" t="s">
        <v>73</v>
      </c>
      <c r="E255" s="80">
        <v>0</v>
      </c>
      <c r="F255" s="65">
        <v>199052</v>
      </c>
      <c r="G255" s="261" t="s">
        <v>173</v>
      </c>
      <c r="H255" s="80">
        <v>203791.77</v>
      </c>
      <c r="I255" s="276">
        <f t="shared" si="5"/>
        <v>1.023811717541145</v>
      </c>
    </row>
    <row r="256" spans="1:9" ht="12.75" customHeight="1">
      <c r="A256" s="234"/>
      <c r="B256" s="45">
        <v>90020</v>
      </c>
      <c r="C256" s="11"/>
      <c r="D256" s="49" t="s">
        <v>52</v>
      </c>
      <c r="E256" s="84">
        <v>2500</v>
      </c>
      <c r="F256" s="30">
        <v>2500</v>
      </c>
      <c r="G256" s="271">
        <f>F256/E256</f>
        <v>1</v>
      </c>
      <c r="H256" s="84">
        <v>0</v>
      </c>
      <c r="I256" s="271">
        <f t="shared" si="5"/>
        <v>0</v>
      </c>
    </row>
    <row r="257" spans="1:9" ht="12" customHeight="1">
      <c r="A257" s="234"/>
      <c r="B257" s="44"/>
      <c r="C257" s="47"/>
      <c r="D257" s="52" t="s">
        <v>87</v>
      </c>
      <c r="E257" s="85"/>
      <c r="F257" s="48"/>
      <c r="G257" s="274"/>
      <c r="H257" s="277"/>
      <c r="I257" s="274"/>
    </row>
    <row r="258" spans="1:9" ht="12.75" customHeight="1">
      <c r="A258" s="234"/>
      <c r="B258" s="17"/>
      <c r="C258" s="18">
        <v>400</v>
      </c>
      <c r="D258" s="19" t="s">
        <v>30</v>
      </c>
      <c r="E258" s="80">
        <v>2500</v>
      </c>
      <c r="F258" s="36">
        <v>2500</v>
      </c>
      <c r="G258" s="276">
        <f>F258/E258</f>
        <v>1</v>
      </c>
      <c r="H258" s="80">
        <v>0</v>
      </c>
      <c r="I258" s="276">
        <f t="shared" si="5"/>
        <v>0</v>
      </c>
    </row>
    <row r="259" spans="1:9" ht="12.75" customHeight="1">
      <c r="A259" s="238">
        <v>921</v>
      </c>
      <c r="B259" s="5"/>
      <c r="C259" s="4"/>
      <c r="D259" s="57" t="s">
        <v>141</v>
      </c>
      <c r="E259" s="86">
        <v>0</v>
      </c>
      <c r="F259" s="58">
        <v>10000</v>
      </c>
      <c r="G259" s="297" t="s">
        <v>173</v>
      </c>
      <c r="H259" s="86">
        <v>0</v>
      </c>
      <c r="I259" s="219">
        <f t="shared" si="5"/>
        <v>0</v>
      </c>
    </row>
    <row r="260" spans="1:9" ht="12" customHeight="1">
      <c r="A260" s="245"/>
      <c r="B260" s="54"/>
      <c r="C260" s="55"/>
      <c r="D260" s="60" t="s">
        <v>140</v>
      </c>
      <c r="E260" s="87"/>
      <c r="F260" s="56"/>
      <c r="G260" s="218"/>
      <c r="H260" s="94"/>
      <c r="I260" s="218"/>
    </row>
    <row r="261" spans="1:9" ht="12.75" customHeight="1">
      <c r="A261" s="234"/>
      <c r="B261" s="35">
        <v>92105</v>
      </c>
      <c r="C261" s="13"/>
      <c r="D261" s="14" t="s">
        <v>16</v>
      </c>
      <c r="E261" s="79">
        <v>0</v>
      </c>
      <c r="F261" s="43">
        <v>10000</v>
      </c>
      <c r="G261" s="296" t="s">
        <v>173</v>
      </c>
      <c r="H261" s="260">
        <v>0</v>
      </c>
      <c r="I261" s="97">
        <f t="shared" si="5"/>
        <v>0</v>
      </c>
    </row>
    <row r="262" spans="1:9" ht="12.75" customHeight="1">
      <c r="A262" s="234"/>
      <c r="B262" s="17"/>
      <c r="C262" s="23">
        <v>2710</v>
      </c>
      <c r="D262" s="25" t="s">
        <v>119</v>
      </c>
      <c r="E262" s="81">
        <v>0</v>
      </c>
      <c r="F262" s="37">
        <v>10000</v>
      </c>
      <c r="G262" s="261" t="s">
        <v>173</v>
      </c>
      <c r="H262" s="262">
        <v>0</v>
      </c>
      <c r="I262" s="261">
        <f t="shared" si="5"/>
        <v>0</v>
      </c>
    </row>
    <row r="263" spans="1:9" ht="12" customHeight="1">
      <c r="A263" s="234"/>
      <c r="B263" s="17"/>
      <c r="D263" s="27" t="s">
        <v>81</v>
      </c>
      <c r="E263" s="82"/>
      <c r="F263" s="17"/>
      <c r="G263" s="192"/>
      <c r="H263" s="90"/>
      <c r="I263" s="192"/>
    </row>
    <row r="264" spans="1:9" ht="12" customHeight="1">
      <c r="A264" s="234"/>
      <c r="B264" s="17"/>
      <c r="C264" s="17"/>
      <c r="D264" s="27" t="s">
        <v>108</v>
      </c>
      <c r="E264" s="82"/>
      <c r="F264" s="17"/>
      <c r="G264" s="192"/>
      <c r="H264" s="90"/>
      <c r="I264" s="192"/>
    </row>
    <row r="265" spans="1:9" ht="12" customHeight="1">
      <c r="A265" s="73"/>
      <c r="B265" s="73"/>
      <c r="C265" s="73"/>
      <c r="D265" s="118" t="s">
        <v>107</v>
      </c>
      <c r="E265" s="103"/>
      <c r="F265" s="73"/>
      <c r="G265" s="190"/>
      <c r="H265" s="121"/>
      <c r="I265" s="190"/>
    </row>
    <row r="266" spans="1:9" ht="12.75" customHeight="1">
      <c r="A266" s="235">
        <v>926</v>
      </c>
      <c r="B266" s="1"/>
      <c r="C266" s="2"/>
      <c r="D266" s="6" t="s">
        <v>8</v>
      </c>
      <c r="E266" s="78">
        <v>2400</v>
      </c>
      <c r="F266" s="29">
        <v>2400</v>
      </c>
      <c r="G266" s="8">
        <f>F266/E266</f>
        <v>1</v>
      </c>
      <c r="H266" s="78">
        <v>2400</v>
      </c>
      <c r="I266" s="8">
        <f t="shared" si="5"/>
        <v>1</v>
      </c>
    </row>
    <row r="267" spans="1:9" ht="12.75" customHeight="1">
      <c r="A267" s="234"/>
      <c r="B267" s="35">
        <v>92605</v>
      </c>
      <c r="C267" s="13"/>
      <c r="D267" s="14" t="s">
        <v>110</v>
      </c>
      <c r="E267" s="79">
        <v>2400</v>
      </c>
      <c r="F267" s="31">
        <v>2400</v>
      </c>
      <c r="G267" s="97">
        <f>F267/E267</f>
        <v>1</v>
      </c>
      <c r="H267" s="260">
        <v>2400</v>
      </c>
      <c r="I267" s="97">
        <f t="shared" si="5"/>
        <v>1</v>
      </c>
    </row>
    <row r="268" spans="1:9" ht="12.75" customHeight="1">
      <c r="A268" s="234"/>
      <c r="B268" s="17"/>
      <c r="C268" s="23">
        <v>2710</v>
      </c>
      <c r="D268" s="25" t="s">
        <v>119</v>
      </c>
      <c r="E268" s="81">
        <v>2400</v>
      </c>
      <c r="F268" s="33">
        <v>2400</v>
      </c>
      <c r="G268" s="261">
        <f>F268/E268</f>
        <v>1</v>
      </c>
      <c r="H268" s="262">
        <v>2400</v>
      </c>
      <c r="I268" s="261">
        <f t="shared" si="5"/>
        <v>1</v>
      </c>
    </row>
    <row r="269" spans="1:9" ht="12" customHeight="1">
      <c r="A269" s="234"/>
      <c r="B269" s="17"/>
      <c r="D269" s="27" t="s">
        <v>81</v>
      </c>
      <c r="E269" s="82"/>
      <c r="F269" s="17"/>
      <c r="G269" s="192"/>
      <c r="H269" s="90"/>
      <c r="I269" s="192"/>
    </row>
    <row r="270" spans="1:9" ht="12" customHeight="1">
      <c r="A270" s="234"/>
      <c r="B270" s="17"/>
      <c r="C270" s="17"/>
      <c r="D270" s="113" t="s">
        <v>108</v>
      </c>
      <c r="E270" s="120"/>
      <c r="F270" s="17"/>
      <c r="G270" s="192"/>
      <c r="H270" s="90"/>
      <c r="I270" s="192"/>
    </row>
    <row r="271" spans="1:9" ht="12" customHeight="1">
      <c r="A271" s="72"/>
      <c r="B271" s="72"/>
      <c r="C271" s="72"/>
      <c r="D271" s="119" t="s">
        <v>107</v>
      </c>
      <c r="E271" s="142"/>
      <c r="F271" s="108"/>
      <c r="G271" s="190"/>
      <c r="H271" s="143"/>
      <c r="I271" s="190"/>
    </row>
    <row r="272" spans="3:9" ht="11.25" customHeight="1">
      <c r="C272" s="71"/>
      <c r="D272" s="100" t="s">
        <v>123</v>
      </c>
      <c r="E272" s="141">
        <f>SUM(E9,E17,E25,E44,E63,E67,E78,E95,E146,E153,E170,E232,E239,E244,E259,E266)</f>
        <v>32975556</v>
      </c>
      <c r="F272" s="231">
        <f>SUM(F9,F17,F25,F44,F63,F67,F78,F95,F146,F153,F170,F232,F239,F244,F259,F266)</f>
        <v>32974698</v>
      </c>
      <c r="G272" s="232">
        <f>F272/E272</f>
        <v>0.9999739807268148</v>
      </c>
      <c r="H272" s="302">
        <f>SUM(H9,H17,H25,H44,H63,H67,H78,H95,H146,H153,H170,H232,H239,H244,H259,H266)</f>
        <v>15886263.14</v>
      </c>
      <c r="I272" s="232">
        <f t="shared" si="5"/>
        <v>0.48177130052866596</v>
      </c>
    </row>
    <row r="273" ht="12.75">
      <c r="I273" s="135"/>
    </row>
    <row r="274" ht="12.75">
      <c r="F274" s="182"/>
    </row>
  </sheetData>
  <sheetProtection/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2"/>
  <headerFooter alignWithMargins="0">
    <oddHeader>&amp;CStrona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zok</cp:lastModifiedBy>
  <cp:lastPrinted>2010-08-31T06:30:16Z</cp:lastPrinted>
  <dcterms:modified xsi:type="dcterms:W3CDTF">2010-10-08T07:26:33Z</dcterms:modified>
  <cp:category/>
  <cp:version/>
  <cp:contentType/>
  <cp:contentStatus/>
</cp:coreProperties>
</file>